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Лист1!$B$1:$I$50</definedName>
  </definedNames>
  <calcPr calcId="145621"/>
</workbook>
</file>

<file path=xl/calcChain.xml><?xml version="1.0" encoding="utf-8"?>
<calcChain xmlns="http://schemas.openxmlformats.org/spreadsheetml/2006/main">
  <c r="H54" i="1" l="1"/>
  <c r="I54" i="1"/>
  <c r="H49" i="1" l="1"/>
  <c r="I49" i="1" s="1"/>
  <c r="H48" i="1"/>
  <c r="I48" i="1" s="1"/>
  <c r="H60" i="1"/>
  <c r="H30" i="1" l="1"/>
  <c r="H51" i="1" l="1"/>
  <c r="I51" i="1" s="1"/>
  <c r="H52" i="1"/>
  <c r="I52" i="1" s="1"/>
  <c r="H53" i="1"/>
  <c r="I53" i="1" s="1"/>
  <c r="H55" i="1"/>
  <c r="I55" i="1" s="1"/>
  <c r="H56" i="1"/>
  <c r="I56" i="1" s="1"/>
  <c r="H57" i="1"/>
  <c r="I57" i="1" s="1"/>
  <c r="H58" i="1"/>
  <c r="I58" i="1" s="1"/>
  <c r="H59" i="1"/>
  <c r="I59" i="1" s="1"/>
  <c r="I60" i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0" i="1"/>
  <c r="I100" i="1" s="1"/>
  <c r="H101" i="1"/>
  <c r="I101" i="1" s="1"/>
  <c r="H102" i="1"/>
  <c r="I102" i="1" s="1"/>
  <c r="H103" i="1"/>
  <c r="I103" i="1" s="1"/>
  <c r="H104" i="1"/>
  <c r="I104" i="1" s="1"/>
  <c r="H105" i="1"/>
  <c r="I105" i="1" s="1"/>
  <c r="H106" i="1"/>
  <c r="I106" i="1" s="1"/>
  <c r="H107" i="1"/>
  <c r="I107" i="1" s="1"/>
  <c r="H108" i="1"/>
  <c r="I108" i="1" s="1"/>
  <c r="H109" i="1"/>
  <c r="I109" i="1" s="1"/>
  <c r="H110" i="1"/>
  <c r="I110" i="1" s="1"/>
  <c r="H111" i="1"/>
  <c r="I111" i="1" s="1"/>
  <c r="H112" i="1"/>
  <c r="I112" i="1" s="1"/>
  <c r="H113" i="1"/>
  <c r="I113" i="1" s="1"/>
  <c r="H114" i="1"/>
  <c r="I114" i="1" s="1"/>
  <c r="H115" i="1"/>
  <c r="I115" i="1" s="1"/>
  <c r="H116" i="1"/>
  <c r="I116" i="1" s="1"/>
  <c r="H117" i="1"/>
  <c r="I117" i="1" s="1"/>
  <c r="H118" i="1"/>
  <c r="I118" i="1" s="1"/>
  <c r="H119" i="1"/>
  <c r="I119" i="1" s="1"/>
  <c r="H120" i="1"/>
  <c r="I120" i="1" s="1"/>
  <c r="H121" i="1"/>
  <c r="I121" i="1" s="1"/>
  <c r="H122" i="1"/>
  <c r="I122" i="1" s="1"/>
  <c r="H123" i="1"/>
  <c r="I123" i="1" s="1"/>
  <c r="H124" i="1"/>
  <c r="I124" i="1" s="1"/>
  <c r="I125" i="1"/>
  <c r="H126" i="1"/>
  <c r="I126" i="1" s="1"/>
  <c r="H127" i="1"/>
  <c r="I127" i="1" s="1"/>
  <c r="H128" i="1"/>
  <c r="I128" i="1" s="1"/>
  <c r="H129" i="1"/>
  <c r="I129" i="1" s="1"/>
  <c r="H130" i="1"/>
  <c r="I130" i="1" s="1"/>
  <c r="H131" i="1"/>
  <c r="I131" i="1" s="1"/>
  <c r="H132" i="1"/>
  <c r="I132" i="1" s="1"/>
  <c r="H133" i="1"/>
  <c r="I133" i="1" s="1"/>
  <c r="H134" i="1"/>
  <c r="I134" i="1" s="1"/>
  <c r="H135" i="1"/>
  <c r="I135" i="1" s="1"/>
  <c r="H136" i="1"/>
  <c r="I136" i="1" s="1"/>
  <c r="H137" i="1"/>
  <c r="I137" i="1" s="1"/>
  <c r="H138" i="1"/>
  <c r="I138" i="1" s="1"/>
  <c r="H139" i="1"/>
  <c r="I139" i="1" s="1"/>
  <c r="H140" i="1"/>
  <c r="I140" i="1" s="1"/>
  <c r="H141" i="1"/>
  <c r="I141" i="1" s="1"/>
  <c r="H142" i="1"/>
  <c r="I142" i="1" s="1"/>
  <c r="H143" i="1"/>
  <c r="I143" i="1" s="1"/>
  <c r="H144" i="1"/>
  <c r="I144" i="1" s="1"/>
  <c r="H145" i="1"/>
  <c r="I145" i="1" s="1"/>
  <c r="H146" i="1"/>
  <c r="I146" i="1" s="1"/>
  <c r="H147" i="1"/>
  <c r="I147" i="1" s="1"/>
  <c r="H148" i="1"/>
  <c r="I148" i="1" s="1"/>
  <c r="H149" i="1"/>
  <c r="I149" i="1" s="1"/>
  <c r="H150" i="1"/>
  <c r="I150" i="1" s="1"/>
  <c r="H151" i="1"/>
  <c r="I151" i="1" s="1"/>
  <c r="H152" i="1"/>
  <c r="I152" i="1" s="1"/>
  <c r="H153" i="1"/>
  <c r="I153" i="1" s="1"/>
  <c r="H154" i="1"/>
  <c r="I154" i="1" s="1"/>
  <c r="H155" i="1"/>
  <c r="I155" i="1" s="1"/>
  <c r="H156" i="1"/>
  <c r="I156" i="1" s="1"/>
  <c r="H157" i="1"/>
  <c r="I157" i="1" s="1"/>
  <c r="H158" i="1"/>
  <c r="I158" i="1" s="1"/>
  <c r="H159" i="1"/>
  <c r="I159" i="1" s="1"/>
  <c r="H160" i="1"/>
  <c r="I160" i="1" s="1"/>
  <c r="H161" i="1"/>
  <c r="I161" i="1" s="1"/>
  <c r="H162" i="1"/>
  <c r="I162" i="1" s="1"/>
  <c r="H163" i="1"/>
  <c r="I163" i="1" s="1"/>
  <c r="H164" i="1"/>
  <c r="I164" i="1" s="1"/>
  <c r="H165" i="1"/>
  <c r="I165" i="1" s="1"/>
  <c r="H166" i="1"/>
  <c r="I166" i="1" s="1"/>
  <c r="H167" i="1"/>
  <c r="I167" i="1" s="1"/>
  <c r="H168" i="1"/>
  <c r="I168" i="1" s="1"/>
  <c r="H169" i="1"/>
  <c r="I169" i="1" s="1"/>
  <c r="H170" i="1"/>
  <c r="I170" i="1" s="1"/>
  <c r="H171" i="1"/>
  <c r="I171" i="1" s="1"/>
  <c r="H172" i="1"/>
  <c r="I172" i="1" s="1"/>
  <c r="H50" i="1" l="1"/>
  <c r="I50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I30" i="1"/>
  <c r="H29" i="1"/>
  <c r="I29" i="1" s="1"/>
  <c r="H28" i="1"/>
  <c r="I28" i="1" s="1"/>
  <c r="H27" i="1"/>
  <c r="I27" i="1" s="1"/>
  <c r="H26" i="1"/>
  <c r="I26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H25" i="1"/>
  <c r="I25" i="1" s="1"/>
  <c r="I6" i="1" l="1"/>
</calcChain>
</file>

<file path=xl/sharedStrings.xml><?xml version="1.0" encoding="utf-8"?>
<sst xmlns="http://schemas.openxmlformats.org/spreadsheetml/2006/main" count="343" uniqueCount="237">
  <si>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</si>
  <si>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</si>
  <si>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</si>
  <si>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</si>
  <si>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</si>
  <si>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</si>
  <si>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</si>
  <si>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</si>
  <si>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</si>
  <si>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</si>
  <si>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ЦРП-2</t>
  </si>
  <si>
    <t>КТП-15</t>
  </si>
  <si>
    <t>КТП-36</t>
  </si>
  <si>
    <t>КТП-42</t>
  </si>
  <si>
    <t>КТП-45</t>
  </si>
  <si>
    <t>КТП-53</t>
  </si>
  <si>
    <t>КТП-59</t>
  </si>
  <si>
    <t>КТП-70</t>
  </si>
  <si>
    <t>КТП-71</t>
  </si>
  <si>
    <t>КТП-73</t>
  </si>
  <si>
    <t>КТП-76</t>
  </si>
  <si>
    <t>КТП-90</t>
  </si>
  <si>
    <t>КТП-91</t>
  </si>
  <si>
    <t>КТП-92</t>
  </si>
  <si>
    <t>КТП-96</t>
  </si>
  <si>
    <t>КТП-97</t>
  </si>
  <si>
    <t>КТП-98</t>
  </si>
  <si>
    <t>КТП-99</t>
  </si>
  <si>
    <t>ТП-104</t>
  </si>
  <si>
    <t>КТП-106</t>
  </si>
  <si>
    <t>КТП-114</t>
  </si>
  <si>
    <t>КТП-116</t>
  </si>
  <si>
    <t>КТП-117</t>
  </si>
  <si>
    <t>КТП-118</t>
  </si>
  <si>
    <t>КТП-123</t>
  </si>
  <si>
    <t>ТП-124</t>
  </si>
  <si>
    <t>КТП-125</t>
  </si>
  <si>
    <t>КТП-128</t>
  </si>
  <si>
    <t>КТП-133</t>
  </si>
  <si>
    <t>ТП-136</t>
  </si>
  <si>
    <t>КТП-138</t>
  </si>
  <si>
    <t>КТП-147</t>
  </si>
  <si>
    <t>МТП-149</t>
  </si>
  <si>
    <t>ТП-150</t>
  </si>
  <si>
    <t>КТП-155</t>
  </si>
  <si>
    <t>ТП-166</t>
  </si>
  <si>
    <t>ТП-175</t>
  </si>
  <si>
    <t>КТП-185</t>
  </si>
  <si>
    <t>МТП-187</t>
  </si>
  <si>
    <t>КТП-197</t>
  </si>
  <si>
    <t>КТП-200</t>
  </si>
  <si>
    <t>КТП-235</t>
  </si>
  <si>
    <t>КТП-242</t>
  </si>
  <si>
    <t>КТП-246</t>
  </si>
  <si>
    <t>ТП-248</t>
  </si>
  <si>
    <t>КТП-251</t>
  </si>
  <si>
    <t>ТП-253</t>
  </si>
  <si>
    <t>ТП-255</t>
  </si>
  <si>
    <t>ТП-270</t>
  </si>
  <si>
    <t>ТП-277</t>
  </si>
  <si>
    <t>КТП-306</t>
  </si>
  <si>
    <t>КТП-307</t>
  </si>
  <si>
    <t>КТП-308</t>
  </si>
  <si>
    <t>КТП-316</t>
  </si>
  <si>
    <t>КТП-323</t>
  </si>
  <si>
    <t>КТП-328</t>
  </si>
  <si>
    <t>ТП-329</t>
  </si>
  <si>
    <t>КТП-338</t>
  </si>
  <si>
    <t>МТП-342</t>
  </si>
  <si>
    <t>КТП-343</t>
  </si>
  <si>
    <t>КТП-345</t>
  </si>
  <si>
    <t>КТП-346</t>
  </si>
  <si>
    <t>КТП-347</t>
  </si>
  <si>
    <t>КТП-348</t>
  </si>
  <si>
    <t>КТП-359</t>
  </si>
  <si>
    <t>ТП-373</t>
  </si>
  <si>
    <t>КТП-376</t>
  </si>
  <si>
    <t>КТП-379</t>
  </si>
  <si>
    <t>КТП-385</t>
  </si>
  <si>
    <t>МТП-388</t>
  </si>
  <si>
    <t>КТП-399</t>
  </si>
  <si>
    <t>МТП-415</t>
  </si>
  <si>
    <t>КТП-499</t>
  </si>
  <si>
    <t>КТП-517</t>
  </si>
  <si>
    <t>КТП-519</t>
  </si>
  <si>
    <t>КТП-520</t>
  </si>
  <si>
    <t>ТП-101 ЖД</t>
  </si>
  <si>
    <t>ТП-135 ЖД</t>
  </si>
  <si>
    <t>КТП-14 ЖД</t>
  </si>
  <si>
    <t>КТП-Мк 68</t>
  </si>
  <si>
    <t>КТП-СПЕКТР 21.01</t>
  </si>
  <si>
    <t>ТП-548</t>
  </si>
  <si>
    <t>КТП-ЗБ  5.03</t>
  </si>
  <si>
    <t>КТП-Зб 5.04</t>
  </si>
  <si>
    <t>СТП-571</t>
  </si>
  <si>
    <t>СТП-572</t>
  </si>
  <si>
    <t>СТП-578</t>
  </si>
  <si>
    <t>быт</t>
  </si>
  <si>
    <t>котельная,быт</t>
  </si>
  <si>
    <t>ЦРП-15 секция№1</t>
  </si>
  <si>
    <t>ЦРП-15 секция№2</t>
  </si>
  <si>
    <t>котельная, быт</t>
  </si>
  <si>
    <t>ТП-8 секция№1</t>
  </si>
  <si>
    <t>ТП-8 секция №2</t>
  </si>
  <si>
    <t>школа-интернат,котельная,быт</t>
  </si>
  <si>
    <t>ТП-39 секция№1</t>
  </si>
  <si>
    <t>ТП-39 секция№2</t>
  </si>
  <si>
    <t>быт,котельная</t>
  </si>
  <si>
    <t>быт,                                                          быт</t>
  </si>
  <si>
    <t>быт                                                   быт</t>
  </si>
  <si>
    <t>котельная,насосная.быт          быт</t>
  </si>
  <si>
    <t>АСАДО,быт</t>
  </si>
  <si>
    <t>быт,школа</t>
  </si>
  <si>
    <t>больница,опт.база</t>
  </si>
  <si>
    <t>больница,опт.база,Кожно-венерологический диспансер</t>
  </si>
  <si>
    <t>школа,быт</t>
  </si>
  <si>
    <t>СИЗО №2, насосная, быт</t>
  </si>
  <si>
    <t>ТП-157 секция№1</t>
  </si>
  <si>
    <t>ТП-157 секция№2</t>
  </si>
  <si>
    <t>ТП-158 секция№1</t>
  </si>
  <si>
    <t>котельная, дет.сад,быт</t>
  </si>
  <si>
    <t>котельная,дет.сад,быт</t>
  </si>
  <si>
    <t>ТП-158 секция№2</t>
  </si>
  <si>
    <t>Туберкулезный диспансер, быт</t>
  </si>
  <si>
    <t>КТП-247</t>
  </si>
  <si>
    <t>школа,котельная.АЗС,быт</t>
  </si>
  <si>
    <t>дет.сад,быт</t>
  </si>
  <si>
    <t>ТП-252 секция№1</t>
  </si>
  <si>
    <t>ТП-252 секция№2</t>
  </si>
  <si>
    <t>дет.сад,2 котельные,быт</t>
  </si>
  <si>
    <t>Больница,быт</t>
  </si>
  <si>
    <t>ТП-254 секция№1</t>
  </si>
  <si>
    <t>ТП-254 секция№2</t>
  </si>
  <si>
    <t>больница,быт</t>
  </si>
  <si>
    <t>дет.сад, быт</t>
  </si>
  <si>
    <t>Насосная,быт</t>
  </si>
  <si>
    <t>ТП-256 секция№1</t>
  </si>
  <si>
    <t>ТП-256 секция№2</t>
  </si>
  <si>
    <t>ТП-262 секция№1</t>
  </si>
  <si>
    <t>Дет.сад, областной сборный пункт,быт</t>
  </si>
  <si>
    <t>ТП-262 секция№2</t>
  </si>
  <si>
    <t>Дет.сад,областной сборный пункт,быт</t>
  </si>
  <si>
    <t>АТС, быт</t>
  </si>
  <si>
    <t>Насосная, быт</t>
  </si>
  <si>
    <t>ТП-278 секция№1</t>
  </si>
  <si>
    <t>ЦТП,котельная, быт, дет.сад</t>
  </si>
  <si>
    <t>ТП-278 секция№2</t>
  </si>
  <si>
    <t>ТП-279 секция№1</t>
  </si>
  <si>
    <t>ТП-279 секция№2</t>
  </si>
  <si>
    <t>быт (дачи)</t>
  </si>
  <si>
    <t>быт(дачи)</t>
  </si>
  <si>
    <t>Инкассация, опт.базы</t>
  </si>
  <si>
    <t>КТП-340 секция№1</t>
  </si>
  <si>
    <t>КТП-340 секция№2</t>
  </si>
  <si>
    <t>КТП-341 секция№1</t>
  </si>
  <si>
    <t>КТП-341секция№2</t>
  </si>
  <si>
    <t>быт,дет.сад,насосная,котельная</t>
  </si>
  <si>
    <t>Школа,быт.котельная</t>
  </si>
  <si>
    <t>ТП-349 секция№1</t>
  </si>
  <si>
    <t>Колледж,быт</t>
  </si>
  <si>
    <t>ТП-349 секция№2</t>
  </si>
  <si>
    <t>КТП-351 секция№1</t>
  </si>
  <si>
    <t>КТП-351 секция№2</t>
  </si>
  <si>
    <t>КТП-363 секция№1</t>
  </si>
  <si>
    <t>КТП-363 секция№2</t>
  </si>
  <si>
    <t>дет.сад,котельная,быт</t>
  </si>
  <si>
    <t>ТП-382 секция№1</t>
  </si>
  <si>
    <t>ТП-382 секция№2</t>
  </si>
  <si>
    <t>Хлебзавод,опт.базы</t>
  </si>
  <si>
    <t>ТП-383 секция№1</t>
  </si>
  <si>
    <t>Пож.охрана,быт</t>
  </si>
  <si>
    <t>ТП-383 секция№2</t>
  </si>
  <si>
    <t>СВВАУЛ, быт</t>
  </si>
  <si>
    <t>ТП-502 секция№1</t>
  </si>
  <si>
    <t>ТП-502 секция№2</t>
  </si>
  <si>
    <t>ТП-506 секция№1</t>
  </si>
  <si>
    <t>ТП-506 секция№2</t>
  </si>
  <si>
    <t>котельная, СВВАУЛ.быт</t>
  </si>
  <si>
    <t>котельная,СВВАУЛ,быт</t>
  </si>
  <si>
    <t>СВВАУЛ,котельная,быт</t>
  </si>
  <si>
    <t>ТП-507 секция№2</t>
  </si>
  <si>
    <t>ТП 507 секция№1</t>
  </si>
  <si>
    <t>СВВАУЛ,Котельная,быт,школа,насосная</t>
  </si>
  <si>
    <t>СВВАУЛ,котельная,быт,школа,насосная</t>
  </si>
  <si>
    <t>ТП-508 секция№1</t>
  </si>
  <si>
    <t>СВВАУЛ,быт,насосная</t>
  </si>
  <si>
    <t>ТП-508 секция№2</t>
  </si>
  <si>
    <t>ТП-509 секция№1</t>
  </si>
  <si>
    <t>ТП-509 секция№2</t>
  </si>
  <si>
    <t xml:space="preserve">СВВАУЛ,котельная,быт </t>
  </si>
  <si>
    <t>ТП-510 секция№1</t>
  </si>
  <si>
    <t>ТП-516 секция№1</t>
  </si>
  <si>
    <t>ТП-516 секция№2</t>
  </si>
  <si>
    <t>ТП-521 секция№1</t>
  </si>
  <si>
    <t>Проф.училище, быт</t>
  </si>
  <si>
    <t>ТП-521 секция№2</t>
  </si>
  <si>
    <t>ТП-523 секция№1</t>
  </si>
  <si>
    <t>ТП-523 секция№2</t>
  </si>
  <si>
    <t>ТП-525 секция№1</t>
  </si>
  <si>
    <t>ТП-525 секция№2</t>
  </si>
  <si>
    <t>ТП-526 секция№1</t>
  </si>
  <si>
    <t>ТП-526 секция№2</t>
  </si>
  <si>
    <t>Котельная,быт</t>
  </si>
  <si>
    <t>ТП-527 секция№1</t>
  </si>
  <si>
    <t>ТП-527 секция№2</t>
  </si>
  <si>
    <t>Школа,быт</t>
  </si>
  <si>
    <t>ТП-529 секция№1</t>
  </si>
  <si>
    <t>ТП-529 секция№2</t>
  </si>
  <si>
    <t>ТП-102 ЖД секция№1</t>
  </si>
  <si>
    <t>ТП-102 ЖД секция№2</t>
  </si>
  <si>
    <t>насосная.быт</t>
  </si>
  <si>
    <t>ТП-533 секция№1</t>
  </si>
  <si>
    <t>котельная.быт</t>
  </si>
  <si>
    <t>ТП-533 секция№2</t>
  </si>
  <si>
    <t>ТП-33 ЖД секция№1</t>
  </si>
  <si>
    <t>ТП-33 ЖД секция№2</t>
  </si>
  <si>
    <t>дет.сад,быт,насосная</t>
  </si>
  <si>
    <t>Центр соц.помощи,АТС</t>
  </si>
  <si>
    <t>ТП-138 ЖД секция№1</t>
  </si>
  <si>
    <t>Котельная.насоная,ребил.центр, быт</t>
  </si>
  <si>
    <t>ТП-138 ЖД секция№2</t>
  </si>
  <si>
    <t xml:space="preserve">Котельная,насосная,быт         </t>
  </si>
  <si>
    <t>пром.зона</t>
  </si>
  <si>
    <t>ТП-545 секция№1</t>
  </si>
  <si>
    <t>ТП-545 секция№2</t>
  </si>
  <si>
    <t>ТП-ЛПДС 19.01секция№1</t>
  </si>
  <si>
    <t>ТП-ЛПДС 19.01секция№2</t>
  </si>
  <si>
    <t>2 котельные,дет.сад,быт</t>
  </si>
  <si>
    <t>дачи</t>
  </si>
  <si>
    <t>РУ-0,4кВ не обслуживается   АО "ССК"</t>
  </si>
  <si>
    <t>РУ-0,4кВ не обслуживается  АО "ССК"</t>
  </si>
  <si>
    <t>пансионат</t>
  </si>
  <si>
    <t>ТП 152 секция 1</t>
  </si>
  <si>
    <t>ТП 152 секция 2</t>
  </si>
  <si>
    <t>ТП 160</t>
  </si>
  <si>
    <t xml:space="preserve">котельная,насосная.быт          </t>
  </si>
  <si>
    <t>Северный участок Замеры 09/24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</si>
</sst>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5"/>
      <name val="Calibri"/>
      <family val="2"/>
      <charset val="204"/>
      <scheme val="minor"/>
    </font>
    <font>
      <sz val="11"/>
      <name val="Calibri"/>
      <family val="2"/>
      <charset val="204"/>
    </font>
    <font>
      <sz val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45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vertical="center" wrapText="1"/>
    </xf>
    <xf numFmtId="2" fontId="2" fillId="4" borderId="0" xfId="0" applyNumberFormat="1" applyFont="1" applyFill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/>
    <xf numFmtId="2" fontId="2" fillId="0" borderId="0" xfId="0" applyNumberFormat="1" applyFont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/>
    <xf numFmtId="0" fontId="2" fillId="0" borderId="1" xfId="0" applyFont="1" applyBorder="1"/>
    <xf numFmtId="0" fontId="2" fillId="3" borderId="15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3" fillId="2" borderId="11" xfId="1" applyFont="1" applyFill="1" applyBorder="1" applyAlignment="1">
      <alignment horizontal="center" vertical="center"/>
    </xf>
    <xf numFmtId="0" fontId="3" fillId="2" borderId="12" xfId="1" applyFont="1" applyFill="1" applyBorder="1" applyAlignment="1">
      <alignment horizontal="center" vertical="center"/>
    </xf>
    <xf numFmtId="0" fontId="3" fillId="2" borderId="13" xfId="1" applyFont="1" applyFill="1" applyBorder="1" applyAlignment="1">
      <alignment horizontal="center" vertical="center"/>
    </xf>
    <xf numFmtId="2" fontId="2" fillId="3" borderId="5" xfId="0" applyNumberFormat="1" applyFont="1" applyFill="1" applyBorder="1" applyAlignment="1">
      <alignment horizontal="center" vertical="center"/>
    </xf>
    <xf numFmtId="2" fontId="2" fillId="3" borderId="6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2" fontId="2" fillId="3" borderId="9" xfId="0" applyNumberFormat="1" applyFont="1" applyFill="1" applyBorder="1" applyAlignment="1">
      <alignment horizontal="center" vertical="center"/>
    </xf>
    <xf numFmtId="2" fontId="2" fillId="3" borderId="16" xfId="0" applyNumberFormat="1" applyFont="1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3"/>
  <sheetViews>
    <sheetView tabSelected="1" zoomScaleSheetLayoutView="100" workbookViewId="0">
      <selection activeCell="K7" sqref="K7"/>
    </sheetView>
  </sheetViews>
  <sheetFormatPr defaultRowHeight="15" x14ac:dyDescent="0.25"/>
  <cols>
    <col min="1" max="1" width="1.28515625" customWidth="1"/>
    <col min="2" max="2" width="18.28515625" style="5" customWidth="1"/>
    <col min="3" max="3" width="7.42578125" style="3" customWidth="1"/>
    <col min="4" max="4" width="36.7109375" customWidth="1"/>
    <col min="5" max="5" width="7.28515625" style="3" customWidth="1"/>
    <col min="6" max="7" width="6.7109375" style="3" customWidth="1"/>
    <col min="8" max="8" width="7.42578125" style="4" customWidth="1"/>
    <col min="9" max="9" width="7.140625" style="6" customWidth="1"/>
    <col min="10" max="10" width="1.140625" customWidth="1"/>
  </cols>
  <sheetData>
    <row r="1" spans="1:9" ht="15.75" thickBot="1" x14ac:dyDescent="0.3">
      <c r="B1" s="10"/>
      <c r="C1" s="11"/>
      <c r="D1" s="12"/>
      <c r="E1" s="11"/>
      <c r="F1" s="11"/>
      <c r="G1" s="11"/>
      <c r="H1" s="13"/>
    </row>
    <row r="2" spans="1:9" ht="27" customHeight="1" thickBot="1" x14ac:dyDescent="0.3">
      <c r="B2" s="27" t="s">
        <v>236</v>
      </c>
      <c r="C2" s="28"/>
      <c r="D2" s="28"/>
      <c r="E2" s="28"/>
      <c r="F2" s="28"/>
      <c r="G2" s="28"/>
      <c r="H2" s="28"/>
      <c r="I2" s="29"/>
    </row>
    <row r="3" spans="1:9" ht="15" customHeight="1" x14ac:dyDescent="0.25">
      <c r="B3" s="35" t="s">
        <v>4</v>
      </c>
      <c r="C3" s="37" t="s">
        <v>2</v>
      </c>
      <c r="D3" s="40" t="s">
        <v>0</v>
      </c>
      <c r="E3" s="24" t="s">
        <v>5</v>
      </c>
      <c r="F3" s="25"/>
      <c r="G3" s="25"/>
      <c r="H3" s="25"/>
      <c r="I3" s="26"/>
    </row>
    <row r="4" spans="1:9" x14ac:dyDescent="0.25">
      <c r="B4" s="36"/>
      <c r="C4" s="38"/>
      <c r="D4" s="41"/>
      <c r="E4" s="32" t="s">
        <v>1</v>
      </c>
      <c r="F4" s="33"/>
      <c r="G4" s="34"/>
      <c r="H4" s="30" t="s">
        <v>3</v>
      </c>
      <c r="I4" s="43" t="s">
        <v>6</v>
      </c>
    </row>
    <row r="5" spans="1:9" x14ac:dyDescent="0.25">
      <c r="B5" s="36"/>
      <c r="C5" s="39"/>
      <c r="D5" s="42"/>
      <c r="E5" s="14" t="s">
        <v>7</v>
      </c>
      <c r="F5" s="14" t="s">
        <v>8</v>
      </c>
      <c r="G5" s="14" t="s">
        <v>9</v>
      </c>
      <c r="H5" s="31"/>
      <c r="I5" s="44"/>
    </row>
    <row r="6" spans="1:9" ht="42.75" customHeight="1" x14ac:dyDescent="0.25">
      <c r="A6" s="1"/>
      <c r="B6" s="9" t="s">
        <v>10</v>
      </c>
      <c r="C6" s="15">
        <v>315</v>
      </c>
      <c r="D6" s="16" t="s">
        <v>97</v>
      </c>
      <c r="E6" s="17">
        <v>255</v>
      </c>
      <c r="F6" s="17">
        <v>233</v>
      </c>
      <c r="G6" s="17">
        <v>112</v>
      </c>
      <c r="H6" s="18">
        <f t="shared" ref="H6:H24" si="0">(E6+F6+G6)/3*0.38*1.73</f>
        <v>131.47999999999999</v>
      </c>
      <c r="I6" s="7">
        <f>(H6/C6)*100</f>
        <v>41.739682539682541</v>
      </c>
    </row>
    <row r="7" spans="1:9" ht="42.75" customHeight="1" x14ac:dyDescent="0.25">
      <c r="A7" s="1"/>
      <c r="B7" s="9" t="s">
        <v>99</v>
      </c>
      <c r="C7" s="15">
        <v>630</v>
      </c>
      <c r="D7" s="16" t="s">
        <v>98</v>
      </c>
      <c r="E7" s="17">
        <v>256</v>
      </c>
      <c r="F7" s="17">
        <v>278</v>
      </c>
      <c r="G7" s="17">
        <v>235</v>
      </c>
      <c r="H7" s="18">
        <f t="shared" si="0"/>
        <v>168.51353333333333</v>
      </c>
      <c r="I7" s="7">
        <f t="shared" ref="I7:I50" si="1">(H7/C7)*100</f>
        <v>26.748179894179891</v>
      </c>
    </row>
    <row r="8" spans="1:9" ht="30" customHeight="1" x14ac:dyDescent="0.25">
      <c r="A8" s="1"/>
      <c r="B8" s="9" t="s">
        <v>100</v>
      </c>
      <c r="C8" s="15">
        <v>630</v>
      </c>
      <c r="D8" s="16" t="s">
        <v>101</v>
      </c>
      <c r="E8" s="17">
        <v>165</v>
      </c>
      <c r="F8" s="17">
        <v>180</v>
      </c>
      <c r="G8" s="17">
        <v>145</v>
      </c>
      <c r="H8" s="18">
        <f t="shared" si="0"/>
        <v>107.37533333333334</v>
      </c>
      <c r="I8" s="7">
        <f t="shared" si="1"/>
        <v>17.043703703703706</v>
      </c>
    </row>
    <row r="9" spans="1:9" ht="39" customHeight="1" x14ac:dyDescent="0.25">
      <c r="A9" s="1"/>
      <c r="B9" s="9" t="s">
        <v>102</v>
      </c>
      <c r="C9" s="15">
        <v>400</v>
      </c>
      <c r="D9" s="16" t="s">
        <v>104</v>
      </c>
      <c r="E9" s="17">
        <v>80</v>
      </c>
      <c r="F9" s="17">
        <v>100</v>
      </c>
      <c r="G9" s="17">
        <v>98</v>
      </c>
      <c r="H9" s="18">
        <f t="shared" si="0"/>
        <v>60.919066666666673</v>
      </c>
      <c r="I9" s="7">
        <f t="shared" si="1"/>
        <v>15.22976666666667</v>
      </c>
    </row>
    <row r="10" spans="1:9" ht="40.5" customHeight="1" x14ac:dyDescent="0.25">
      <c r="A10" s="1"/>
      <c r="B10" s="9" t="s">
        <v>103</v>
      </c>
      <c r="C10" s="15">
        <v>400</v>
      </c>
      <c r="D10" s="16" t="s">
        <v>104</v>
      </c>
      <c r="E10" s="17">
        <v>101</v>
      </c>
      <c r="F10" s="17">
        <v>116</v>
      </c>
      <c r="G10" s="17">
        <v>92</v>
      </c>
      <c r="H10" s="18">
        <f t="shared" si="0"/>
        <v>67.712199999999996</v>
      </c>
      <c r="I10" s="7">
        <f t="shared" si="1"/>
        <v>16.928049999999999</v>
      </c>
    </row>
    <row r="11" spans="1:9" x14ac:dyDescent="0.25">
      <c r="A11" s="1"/>
      <c r="B11" s="9" t="s">
        <v>11</v>
      </c>
      <c r="C11" s="15">
        <v>250</v>
      </c>
      <c r="D11" s="16" t="s">
        <v>170</v>
      </c>
      <c r="E11" s="19">
        <v>140</v>
      </c>
      <c r="F11" s="19">
        <v>167</v>
      </c>
      <c r="G11" s="19">
        <v>165</v>
      </c>
      <c r="H11" s="18">
        <f t="shared" si="0"/>
        <v>103.43093333333334</v>
      </c>
      <c r="I11" s="7">
        <f t="shared" si="1"/>
        <v>41.372373333333336</v>
      </c>
    </row>
    <row r="12" spans="1:9" x14ac:dyDescent="0.25">
      <c r="A12" s="1"/>
      <c r="B12" s="9" t="s">
        <v>12</v>
      </c>
      <c r="C12" s="15">
        <v>100</v>
      </c>
      <c r="D12" s="16" t="s">
        <v>97</v>
      </c>
      <c r="E12" s="19">
        <v>112</v>
      </c>
      <c r="F12" s="19">
        <v>124</v>
      </c>
      <c r="G12" s="19">
        <v>85</v>
      </c>
      <c r="H12" s="18">
        <f t="shared" si="0"/>
        <v>70.341800000000006</v>
      </c>
      <c r="I12" s="7">
        <f t="shared" si="1"/>
        <v>70.341800000000006</v>
      </c>
    </row>
    <row r="13" spans="1:9" ht="41.25" customHeight="1" x14ac:dyDescent="0.25">
      <c r="A13" s="1"/>
      <c r="B13" s="9" t="s">
        <v>105</v>
      </c>
      <c r="C13" s="15">
        <v>250</v>
      </c>
      <c r="D13" s="16" t="s">
        <v>97</v>
      </c>
      <c r="E13" s="17">
        <v>45</v>
      </c>
      <c r="F13" s="17">
        <v>99</v>
      </c>
      <c r="G13" s="17">
        <v>32</v>
      </c>
      <c r="H13" s="18">
        <f t="shared" si="0"/>
        <v>38.567466666666668</v>
      </c>
      <c r="I13" s="7">
        <f t="shared" si="1"/>
        <v>15.426986666666668</v>
      </c>
    </row>
    <row r="14" spans="1:9" x14ac:dyDescent="0.25">
      <c r="A14" s="1"/>
      <c r="B14" s="9" t="s">
        <v>106</v>
      </c>
      <c r="C14" s="15">
        <v>250</v>
      </c>
      <c r="D14" s="16" t="s">
        <v>97</v>
      </c>
      <c r="E14" s="19">
        <v>130</v>
      </c>
      <c r="F14" s="19">
        <v>86</v>
      </c>
      <c r="G14" s="19">
        <v>95</v>
      </c>
      <c r="H14" s="18">
        <f t="shared" si="0"/>
        <v>68.150466666666674</v>
      </c>
      <c r="I14" s="7">
        <f t="shared" si="1"/>
        <v>27.260186666666669</v>
      </c>
    </row>
    <row r="15" spans="1:9" x14ac:dyDescent="0.25">
      <c r="A15" s="1"/>
      <c r="B15" s="9" t="s">
        <v>13</v>
      </c>
      <c r="C15" s="15">
        <v>400</v>
      </c>
      <c r="D15" s="16" t="s">
        <v>97</v>
      </c>
      <c r="E15" s="19">
        <v>165</v>
      </c>
      <c r="F15" s="19">
        <v>256</v>
      </c>
      <c r="G15" s="19">
        <v>196</v>
      </c>
      <c r="H15" s="18">
        <f t="shared" si="0"/>
        <v>135.20526666666666</v>
      </c>
      <c r="I15" s="7">
        <f t="shared" si="1"/>
        <v>33.801316666666665</v>
      </c>
    </row>
    <row r="16" spans="1:9" x14ac:dyDescent="0.25">
      <c r="A16" s="1"/>
      <c r="B16" s="9" t="s">
        <v>14</v>
      </c>
      <c r="C16" s="15">
        <v>315</v>
      </c>
      <c r="D16" s="16"/>
      <c r="E16" s="19">
        <v>241</v>
      </c>
      <c r="F16" s="19">
        <v>196</v>
      </c>
      <c r="G16" s="19">
        <v>180</v>
      </c>
      <c r="H16" s="18">
        <f t="shared" si="0"/>
        <v>135.20526666666666</v>
      </c>
      <c r="I16" s="7">
        <f t="shared" si="1"/>
        <v>42.922306878306877</v>
      </c>
    </row>
    <row r="17" spans="1:9" ht="45" customHeight="1" x14ac:dyDescent="0.25">
      <c r="A17" s="1"/>
      <c r="B17" s="9" t="s">
        <v>15</v>
      </c>
      <c r="C17" s="15">
        <v>100</v>
      </c>
      <c r="D17" s="16" t="s">
        <v>97</v>
      </c>
      <c r="E17" s="19">
        <v>65</v>
      </c>
      <c r="F17" s="19">
        <v>59</v>
      </c>
      <c r="G17" s="19">
        <v>75</v>
      </c>
      <c r="H17" s="18">
        <f t="shared" si="0"/>
        <v>43.607533333333329</v>
      </c>
      <c r="I17" s="7">
        <f t="shared" si="1"/>
        <v>43.607533333333329</v>
      </c>
    </row>
    <row r="18" spans="1:9" x14ac:dyDescent="0.25">
      <c r="A18" s="1"/>
      <c r="B18" s="9" t="s">
        <v>16</v>
      </c>
      <c r="C18" s="15">
        <v>320</v>
      </c>
      <c r="D18" s="16" t="s">
        <v>97</v>
      </c>
      <c r="E18" s="17">
        <v>109</v>
      </c>
      <c r="F18" s="17">
        <v>80</v>
      </c>
      <c r="G18" s="17">
        <v>65</v>
      </c>
      <c r="H18" s="18">
        <f t="shared" si="0"/>
        <v>55.659866666666666</v>
      </c>
      <c r="I18" s="7">
        <f t="shared" si="1"/>
        <v>17.393708333333333</v>
      </c>
    </row>
    <row r="19" spans="1:9" x14ac:dyDescent="0.25">
      <c r="A19" s="1"/>
      <c r="B19" s="9" t="s">
        <v>17</v>
      </c>
      <c r="C19" s="15">
        <v>240</v>
      </c>
      <c r="D19" s="16" t="s">
        <v>97</v>
      </c>
      <c r="E19" s="17">
        <v>98</v>
      </c>
      <c r="F19" s="17">
        <v>102</v>
      </c>
      <c r="G19" s="17">
        <v>78</v>
      </c>
      <c r="H19" s="18">
        <f t="shared" si="0"/>
        <v>60.919066666666673</v>
      </c>
      <c r="I19" s="7">
        <f t="shared" si="1"/>
        <v>25.382944444444451</v>
      </c>
    </row>
    <row r="20" spans="1:9" x14ac:dyDescent="0.25">
      <c r="A20" s="1"/>
      <c r="B20" s="9" t="s">
        <v>18</v>
      </c>
      <c r="C20" s="15">
        <v>180</v>
      </c>
      <c r="D20" s="16" t="s">
        <v>97</v>
      </c>
      <c r="E20" s="17">
        <v>98</v>
      </c>
      <c r="F20" s="17">
        <v>120</v>
      </c>
      <c r="G20" s="17">
        <v>132</v>
      </c>
      <c r="H20" s="18">
        <f t="shared" si="0"/>
        <v>76.696666666666673</v>
      </c>
      <c r="I20" s="7">
        <f t="shared" si="1"/>
        <v>42.609259259259261</v>
      </c>
    </row>
    <row r="21" spans="1:9" x14ac:dyDescent="0.25">
      <c r="A21" s="1"/>
      <c r="B21" s="9" t="s">
        <v>19</v>
      </c>
      <c r="C21" s="15">
        <v>250</v>
      </c>
      <c r="D21" s="16" t="s">
        <v>97</v>
      </c>
      <c r="E21" s="17">
        <v>212</v>
      </c>
      <c r="F21" s="17">
        <v>198</v>
      </c>
      <c r="G21" s="17">
        <v>201</v>
      </c>
      <c r="H21" s="18">
        <f t="shared" si="0"/>
        <v>133.89046666666667</v>
      </c>
      <c r="I21" s="7">
        <f t="shared" si="1"/>
        <v>53.556186666666669</v>
      </c>
    </row>
    <row r="22" spans="1:9" x14ac:dyDescent="0.25">
      <c r="A22" s="1"/>
      <c r="B22" s="9" t="s">
        <v>20</v>
      </c>
      <c r="C22" s="15">
        <v>250</v>
      </c>
      <c r="D22" s="16" t="s">
        <v>97</v>
      </c>
      <c r="E22" s="19">
        <v>238</v>
      </c>
      <c r="F22" s="19">
        <v>235</v>
      </c>
      <c r="G22" s="19">
        <v>226</v>
      </c>
      <c r="H22" s="18">
        <f t="shared" si="0"/>
        <v>153.17420000000001</v>
      </c>
      <c r="I22" s="7">
        <f t="shared" si="1"/>
        <v>61.269680000000001</v>
      </c>
    </row>
    <row r="23" spans="1:9" x14ac:dyDescent="0.25">
      <c r="A23" s="1"/>
      <c r="B23" s="9" t="s">
        <v>21</v>
      </c>
      <c r="C23" s="15">
        <v>180</v>
      </c>
      <c r="D23" s="20" t="s">
        <v>107</v>
      </c>
      <c r="E23" s="19">
        <v>98</v>
      </c>
      <c r="F23" s="19">
        <v>86</v>
      </c>
      <c r="G23" s="19">
        <v>80</v>
      </c>
      <c r="H23" s="7">
        <f t="shared" si="0"/>
        <v>57.851199999999999</v>
      </c>
      <c r="I23" s="7">
        <f t="shared" si="1"/>
        <v>32.139555555555553</v>
      </c>
    </row>
    <row r="24" spans="1:9" x14ac:dyDescent="0.25">
      <c r="A24" s="1"/>
      <c r="B24" s="9" t="s">
        <v>22</v>
      </c>
      <c r="C24" s="15">
        <v>160</v>
      </c>
      <c r="D24" s="20" t="s">
        <v>97</v>
      </c>
      <c r="E24" s="19">
        <v>54</v>
      </c>
      <c r="F24" s="19">
        <v>65</v>
      </c>
      <c r="G24" s="19">
        <v>86</v>
      </c>
      <c r="H24" s="7">
        <f t="shared" si="0"/>
        <v>44.922333333333327</v>
      </c>
      <c r="I24" s="7">
        <f t="shared" si="1"/>
        <v>28.076458333333331</v>
      </c>
    </row>
    <row r="25" spans="1:9" x14ac:dyDescent="0.25">
      <c r="A25" s="1"/>
      <c r="B25" s="9" t="s">
        <v>23</v>
      </c>
      <c r="C25" s="15">
        <v>400</v>
      </c>
      <c r="D25" s="20" t="s">
        <v>97</v>
      </c>
      <c r="E25" s="21">
        <v>98</v>
      </c>
      <c r="F25" s="21">
        <v>68</v>
      </c>
      <c r="G25" s="21">
        <v>50</v>
      </c>
      <c r="H25" s="7">
        <f>(E25+F25+G25)/3*0.38*1.73</f>
        <v>47.332799999999999</v>
      </c>
      <c r="I25" s="7">
        <f t="shared" si="1"/>
        <v>11.8332</v>
      </c>
    </row>
    <row r="26" spans="1:9" ht="33" customHeight="1" x14ac:dyDescent="0.25">
      <c r="A26" s="1"/>
      <c r="B26" s="9" t="s">
        <v>24</v>
      </c>
      <c r="C26" s="15">
        <v>180</v>
      </c>
      <c r="D26" s="20" t="s">
        <v>108</v>
      </c>
      <c r="E26" s="21">
        <v>186</v>
      </c>
      <c r="F26" s="21">
        <v>164</v>
      </c>
      <c r="G26" s="21">
        <v>180</v>
      </c>
      <c r="H26" s="7">
        <f t="shared" ref="H26:H50" si="2">(E26+F26+G26)/3*0.38*1.73</f>
        <v>116.14066666666665</v>
      </c>
      <c r="I26" s="7">
        <f t="shared" si="1"/>
        <v>64.522592592592588</v>
      </c>
    </row>
    <row r="27" spans="1:9" ht="24.75" customHeight="1" x14ac:dyDescent="0.25">
      <c r="A27" s="1"/>
      <c r="B27" s="9" t="s">
        <v>25</v>
      </c>
      <c r="C27" s="15">
        <v>400</v>
      </c>
      <c r="D27" s="20" t="s">
        <v>97</v>
      </c>
      <c r="E27" s="19">
        <v>235</v>
      </c>
      <c r="F27" s="19">
        <v>278</v>
      </c>
      <c r="G27" s="19">
        <v>250</v>
      </c>
      <c r="H27" s="7">
        <f t="shared" si="2"/>
        <v>167.19873333333334</v>
      </c>
      <c r="I27" s="7">
        <f t="shared" si="1"/>
        <v>41.799683333333334</v>
      </c>
    </row>
    <row r="28" spans="1:9" ht="28.5" customHeight="1" x14ac:dyDescent="0.25">
      <c r="A28" s="1"/>
      <c r="B28" s="9" t="s">
        <v>26</v>
      </c>
      <c r="C28" s="15">
        <v>180</v>
      </c>
      <c r="D28" s="20" t="s">
        <v>109</v>
      </c>
      <c r="E28" s="19">
        <v>103</v>
      </c>
      <c r="F28" s="19">
        <v>125</v>
      </c>
      <c r="G28" s="19">
        <v>123</v>
      </c>
      <c r="H28" s="7">
        <f t="shared" si="2"/>
        <v>76.915800000000004</v>
      </c>
      <c r="I28" s="7">
        <f t="shared" si="1"/>
        <v>42.731000000000002</v>
      </c>
    </row>
    <row r="29" spans="1:9" ht="29.25" customHeight="1" x14ac:dyDescent="0.25">
      <c r="A29" s="1"/>
      <c r="B29" s="9" t="s">
        <v>27</v>
      </c>
      <c r="C29" s="15">
        <v>200</v>
      </c>
      <c r="D29" s="20" t="s">
        <v>97</v>
      </c>
      <c r="E29" s="21">
        <v>68</v>
      </c>
      <c r="F29" s="21">
        <v>85</v>
      </c>
      <c r="G29" s="21">
        <v>86</v>
      </c>
      <c r="H29" s="7">
        <f t="shared" si="2"/>
        <v>52.372866666666674</v>
      </c>
      <c r="I29" s="7">
        <f t="shared" si="1"/>
        <v>26.186433333333337</v>
      </c>
    </row>
    <row r="30" spans="1:9" ht="20.25" customHeight="1" x14ac:dyDescent="0.25">
      <c r="A30" s="1"/>
      <c r="B30" s="9" t="s">
        <v>28</v>
      </c>
      <c r="C30" s="15">
        <v>180</v>
      </c>
      <c r="D30" s="20" t="s">
        <v>235</v>
      </c>
      <c r="E30" s="21">
        <v>145</v>
      </c>
      <c r="F30" s="21">
        <v>126</v>
      </c>
      <c r="G30" s="21">
        <v>120</v>
      </c>
      <c r="H30" s="7">
        <f t="shared" si="2"/>
        <v>85.681133333333335</v>
      </c>
      <c r="I30" s="7">
        <f t="shared" si="1"/>
        <v>47.60062962962963</v>
      </c>
    </row>
    <row r="31" spans="1:9" ht="20.25" customHeight="1" x14ac:dyDescent="0.25">
      <c r="A31" s="1"/>
      <c r="B31" s="9" t="s">
        <v>29</v>
      </c>
      <c r="C31" s="15">
        <v>180</v>
      </c>
      <c r="D31" s="20" t="s">
        <v>97</v>
      </c>
      <c r="E31" s="19">
        <v>56</v>
      </c>
      <c r="F31" s="19">
        <v>45</v>
      </c>
      <c r="G31" s="19">
        <v>80</v>
      </c>
      <c r="H31" s="7">
        <f t="shared" si="2"/>
        <v>39.663133333333334</v>
      </c>
      <c r="I31" s="7">
        <f t="shared" si="1"/>
        <v>22.035074074074075</v>
      </c>
    </row>
    <row r="32" spans="1:9" x14ac:dyDescent="0.25">
      <c r="A32" s="1"/>
      <c r="B32" s="9" t="s">
        <v>30</v>
      </c>
      <c r="C32" s="15">
        <v>180</v>
      </c>
      <c r="D32" s="20" t="s">
        <v>111</v>
      </c>
      <c r="E32" s="19">
        <v>56</v>
      </c>
      <c r="F32" s="19">
        <v>89</v>
      </c>
      <c r="G32" s="19">
        <v>76</v>
      </c>
      <c r="H32" s="7">
        <f t="shared" si="2"/>
        <v>48.428466666666672</v>
      </c>
      <c r="I32" s="7">
        <f t="shared" si="1"/>
        <v>26.90470370370371</v>
      </c>
    </row>
    <row r="33" spans="1:9" x14ac:dyDescent="0.25">
      <c r="A33" s="1"/>
      <c r="B33" s="9" t="s">
        <v>31</v>
      </c>
      <c r="C33" s="15">
        <v>200</v>
      </c>
      <c r="D33" s="20" t="s">
        <v>97</v>
      </c>
      <c r="E33" s="21">
        <v>124</v>
      </c>
      <c r="F33" s="21">
        <v>96</v>
      </c>
      <c r="G33" s="21">
        <v>75</v>
      </c>
      <c r="H33" s="7">
        <f t="shared" si="2"/>
        <v>64.644333333333336</v>
      </c>
      <c r="I33" s="7">
        <f t="shared" si="1"/>
        <v>32.322166666666668</v>
      </c>
    </row>
    <row r="34" spans="1:9" ht="20.25" customHeight="1" x14ac:dyDescent="0.25">
      <c r="A34" s="1"/>
      <c r="B34" s="9" t="s">
        <v>32</v>
      </c>
      <c r="C34" s="15">
        <v>180</v>
      </c>
      <c r="D34" s="20" t="s">
        <v>107</v>
      </c>
      <c r="E34" s="19">
        <v>90</v>
      </c>
      <c r="F34" s="19">
        <v>84</v>
      </c>
      <c r="G34" s="19">
        <v>76</v>
      </c>
      <c r="H34" s="7">
        <f t="shared" si="2"/>
        <v>54.783333333333331</v>
      </c>
      <c r="I34" s="7">
        <f t="shared" si="1"/>
        <v>30.435185185185183</v>
      </c>
    </row>
    <row r="35" spans="1:9" ht="21" customHeight="1" x14ac:dyDescent="0.25">
      <c r="A35" s="1"/>
      <c r="B35" s="9" t="s">
        <v>33</v>
      </c>
      <c r="C35" s="15">
        <v>160</v>
      </c>
      <c r="D35" s="20" t="s">
        <v>97</v>
      </c>
      <c r="E35" s="19">
        <v>76</v>
      </c>
      <c r="F35" s="19">
        <v>58</v>
      </c>
      <c r="G35" s="19">
        <v>52</v>
      </c>
      <c r="H35" s="7">
        <f t="shared" si="2"/>
        <v>40.758800000000001</v>
      </c>
      <c r="I35" s="7">
        <f t="shared" si="1"/>
        <v>25.474249999999998</v>
      </c>
    </row>
    <row r="36" spans="1:9" x14ac:dyDescent="0.25">
      <c r="A36" s="1"/>
      <c r="B36" s="9" t="s">
        <v>34</v>
      </c>
      <c r="C36" s="15">
        <v>160</v>
      </c>
      <c r="D36" s="20" t="s">
        <v>97</v>
      </c>
      <c r="E36" s="19">
        <v>109</v>
      </c>
      <c r="F36" s="19">
        <v>157</v>
      </c>
      <c r="G36" s="19">
        <v>139</v>
      </c>
      <c r="H36" s="7">
        <f t="shared" si="2"/>
        <v>88.748999999999995</v>
      </c>
      <c r="I36" s="7">
        <f t="shared" si="1"/>
        <v>55.468125000000001</v>
      </c>
    </row>
    <row r="37" spans="1:9" x14ac:dyDescent="0.25">
      <c r="A37" s="1"/>
      <c r="B37" s="9" t="s">
        <v>35</v>
      </c>
      <c r="C37" s="15">
        <v>315</v>
      </c>
      <c r="D37" s="20" t="s">
        <v>112</v>
      </c>
      <c r="E37" s="21">
        <v>150</v>
      </c>
      <c r="F37" s="21">
        <v>153</v>
      </c>
      <c r="G37" s="21">
        <v>135</v>
      </c>
      <c r="H37" s="7">
        <f t="shared" si="2"/>
        <v>95.980400000000003</v>
      </c>
      <c r="I37" s="7">
        <f t="shared" si="1"/>
        <v>30.469968253968254</v>
      </c>
    </row>
    <row r="38" spans="1:9" x14ac:dyDescent="0.25">
      <c r="A38" s="1"/>
      <c r="B38" s="9" t="s">
        <v>36</v>
      </c>
      <c r="C38" s="15">
        <v>200</v>
      </c>
      <c r="D38" s="20" t="s">
        <v>97</v>
      </c>
      <c r="E38" s="21">
        <v>60</v>
      </c>
      <c r="F38" s="21">
        <v>45</v>
      </c>
      <c r="G38" s="21">
        <v>50</v>
      </c>
      <c r="H38" s="7">
        <f t="shared" si="2"/>
        <v>33.965666666666664</v>
      </c>
      <c r="I38" s="7">
        <f t="shared" si="1"/>
        <v>16.982833333333332</v>
      </c>
    </row>
    <row r="39" spans="1:9" x14ac:dyDescent="0.25">
      <c r="A39" s="1"/>
      <c r="B39" s="9" t="s">
        <v>37</v>
      </c>
      <c r="C39" s="15">
        <v>250</v>
      </c>
      <c r="D39" s="20" t="s">
        <v>97</v>
      </c>
      <c r="E39" s="19">
        <v>145</v>
      </c>
      <c r="F39" s="19">
        <v>125</v>
      </c>
      <c r="G39" s="19">
        <v>147</v>
      </c>
      <c r="H39" s="7">
        <f t="shared" si="2"/>
        <v>91.378600000000006</v>
      </c>
      <c r="I39" s="7">
        <f t="shared" si="1"/>
        <v>36.551439999999999</v>
      </c>
    </row>
    <row r="40" spans="1:9" x14ac:dyDescent="0.25">
      <c r="A40" s="1"/>
      <c r="B40" s="9" t="s">
        <v>38</v>
      </c>
      <c r="C40" s="15">
        <v>250</v>
      </c>
      <c r="D40" s="20" t="s">
        <v>97</v>
      </c>
      <c r="E40" s="21">
        <v>101</v>
      </c>
      <c r="F40" s="21">
        <v>125</v>
      </c>
      <c r="G40" s="21">
        <v>100</v>
      </c>
      <c r="H40" s="7">
        <f t="shared" si="2"/>
        <v>71.437466666666666</v>
      </c>
      <c r="I40" s="7">
        <f t="shared" si="1"/>
        <v>28.574986666666668</v>
      </c>
    </row>
    <row r="41" spans="1:9" x14ac:dyDescent="0.25">
      <c r="A41" s="1"/>
      <c r="B41" s="9" t="s">
        <v>39</v>
      </c>
      <c r="C41" s="15">
        <v>630</v>
      </c>
      <c r="D41" s="20" t="s">
        <v>113</v>
      </c>
      <c r="E41" s="21">
        <v>68</v>
      </c>
      <c r="F41" s="21">
        <v>25</v>
      </c>
      <c r="G41" s="21">
        <v>35</v>
      </c>
      <c r="H41" s="7">
        <f t="shared" si="2"/>
        <v>28.049066666666661</v>
      </c>
      <c r="I41" s="7">
        <f t="shared" si="1"/>
        <v>4.4522328042328034</v>
      </c>
    </row>
    <row r="42" spans="1:9" ht="25.5" x14ac:dyDescent="0.25">
      <c r="A42" s="1"/>
      <c r="B42" s="9" t="s">
        <v>39</v>
      </c>
      <c r="C42" s="15">
        <v>630</v>
      </c>
      <c r="D42" s="20" t="s">
        <v>114</v>
      </c>
      <c r="E42" s="19">
        <v>111</v>
      </c>
      <c r="F42" s="19">
        <v>102</v>
      </c>
      <c r="G42" s="19">
        <v>120</v>
      </c>
      <c r="H42" s="7">
        <f t="shared" si="2"/>
        <v>72.971400000000003</v>
      </c>
      <c r="I42" s="7">
        <f t="shared" si="1"/>
        <v>11.582761904761906</v>
      </c>
    </row>
    <row r="43" spans="1:9" x14ac:dyDescent="0.25">
      <c r="A43" s="1"/>
      <c r="B43" s="9" t="s">
        <v>40</v>
      </c>
      <c r="C43" s="15">
        <v>100</v>
      </c>
      <c r="D43" s="20" t="s">
        <v>97</v>
      </c>
      <c r="E43" s="19">
        <v>45</v>
      </c>
      <c r="F43" s="19">
        <v>58</v>
      </c>
      <c r="G43" s="19">
        <v>56</v>
      </c>
      <c r="H43" s="7">
        <f t="shared" si="2"/>
        <v>34.842199999999998</v>
      </c>
      <c r="I43" s="7">
        <f t="shared" si="1"/>
        <v>34.842199999999998</v>
      </c>
    </row>
    <row r="44" spans="1:9" x14ac:dyDescent="0.25">
      <c r="A44" s="1"/>
      <c r="B44" s="9" t="s">
        <v>41</v>
      </c>
      <c r="C44" s="15">
        <v>400</v>
      </c>
      <c r="D44" s="20" t="s">
        <v>97</v>
      </c>
      <c r="E44" s="21">
        <v>54</v>
      </c>
      <c r="F44" s="21">
        <v>68</v>
      </c>
      <c r="G44" s="21">
        <v>65</v>
      </c>
      <c r="H44" s="7">
        <f t="shared" si="2"/>
        <v>40.977933333333333</v>
      </c>
      <c r="I44" s="7">
        <f t="shared" si="1"/>
        <v>10.244483333333333</v>
      </c>
    </row>
    <row r="45" spans="1:9" x14ac:dyDescent="0.25">
      <c r="A45" s="1"/>
      <c r="B45" s="9" t="s">
        <v>42</v>
      </c>
      <c r="C45" s="15">
        <v>50</v>
      </c>
      <c r="D45" s="20" t="s">
        <v>97</v>
      </c>
      <c r="E45" s="21">
        <v>24</v>
      </c>
      <c r="F45" s="21">
        <v>12</v>
      </c>
      <c r="G45" s="21">
        <v>35</v>
      </c>
      <c r="H45" s="7">
        <f t="shared" si="2"/>
        <v>15.558466666666668</v>
      </c>
      <c r="I45" s="7">
        <f t="shared" si="1"/>
        <v>31.116933333333336</v>
      </c>
    </row>
    <row r="46" spans="1:9" x14ac:dyDescent="0.25">
      <c r="A46" s="1"/>
      <c r="B46" s="9" t="s">
        <v>43</v>
      </c>
      <c r="C46" s="15">
        <v>400</v>
      </c>
      <c r="D46" s="20" t="s">
        <v>115</v>
      </c>
      <c r="E46" s="21">
        <v>90</v>
      </c>
      <c r="F46" s="21">
        <v>180</v>
      </c>
      <c r="G46" s="21">
        <v>115</v>
      </c>
      <c r="H46" s="7">
        <f t="shared" si="2"/>
        <v>84.366333333333344</v>
      </c>
      <c r="I46" s="7">
        <f t="shared" si="1"/>
        <v>21.091583333333336</v>
      </c>
    </row>
    <row r="47" spans="1:9" x14ac:dyDescent="0.25">
      <c r="A47" s="1"/>
      <c r="B47" s="9" t="s">
        <v>44</v>
      </c>
      <c r="C47" s="15">
        <v>100</v>
      </c>
      <c r="D47" s="20" t="s">
        <v>97</v>
      </c>
      <c r="E47" s="19">
        <v>20</v>
      </c>
      <c r="F47" s="19">
        <v>24</v>
      </c>
      <c r="G47" s="19">
        <v>10</v>
      </c>
      <c r="H47" s="7">
        <f t="shared" si="2"/>
        <v>11.8332</v>
      </c>
      <c r="I47" s="7">
        <f t="shared" si="1"/>
        <v>11.8332</v>
      </c>
    </row>
    <row r="48" spans="1:9" x14ac:dyDescent="0.25">
      <c r="A48" s="1"/>
      <c r="B48" s="9" t="s">
        <v>232</v>
      </c>
      <c r="C48" s="15">
        <v>250</v>
      </c>
      <c r="D48" s="20" t="s">
        <v>231</v>
      </c>
      <c r="E48" s="19">
        <v>121</v>
      </c>
      <c r="F48" s="19">
        <v>135</v>
      </c>
      <c r="G48" s="19">
        <v>141</v>
      </c>
      <c r="H48" s="7">
        <f t="shared" si="2"/>
        <v>86.99593333333334</v>
      </c>
      <c r="I48" s="7">
        <f t="shared" si="1"/>
        <v>34.798373333333338</v>
      </c>
    </row>
    <row r="49" spans="1:9" x14ac:dyDescent="0.25">
      <c r="A49" s="1"/>
      <c r="B49" s="9" t="s">
        <v>233</v>
      </c>
      <c r="C49" s="15">
        <v>250</v>
      </c>
      <c r="D49" s="20" t="s">
        <v>231</v>
      </c>
      <c r="E49" s="19">
        <v>56</v>
      </c>
      <c r="F49" s="19">
        <v>70</v>
      </c>
      <c r="G49" s="19">
        <v>75</v>
      </c>
      <c r="H49" s="7">
        <f t="shared" si="2"/>
        <v>44.0458</v>
      </c>
      <c r="I49" s="7">
        <f t="shared" si="1"/>
        <v>17.618320000000001</v>
      </c>
    </row>
    <row r="50" spans="1:9" x14ac:dyDescent="0.25">
      <c r="A50" s="1"/>
      <c r="B50" s="9" t="s">
        <v>117</v>
      </c>
      <c r="C50" s="15">
        <v>630</v>
      </c>
      <c r="D50" s="20" t="s">
        <v>116</v>
      </c>
      <c r="E50" s="21">
        <v>56</v>
      </c>
      <c r="F50" s="21">
        <v>55</v>
      </c>
      <c r="G50" s="21">
        <v>79</v>
      </c>
      <c r="H50" s="7">
        <f t="shared" si="2"/>
        <v>41.635333333333335</v>
      </c>
      <c r="I50" s="7">
        <f t="shared" si="1"/>
        <v>6.6087830687830698</v>
      </c>
    </row>
    <row r="51" spans="1:9" s="2" customFormat="1" x14ac:dyDescent="0.25">
      <c r="A51" s="1"/>
      <c r="B51" s="9" t="s">
        <v>118</v>
      </c>
      <c r="C51" s="15">
        <v>630</v>
      </c>
      <c r="D51" s="22" t="s">
        <v>116</v>
      </c>
      <c r="E51" s="21">
        <v>45</v>
      </c>
      <c r="F51" s="21">
        <v>56</v>
      </c>
      <c r="G51" s="21">
        <v>65</v>
      </c>
      <c r="H51" s="7">
        <f t="shared" ref="H51:H115" si="3">(E51+F51+G51)/3*0.38*1.73</f>
        <v>36.376133333333335</v>
      </c>
      <c r="I51" s="7">
        <f t="shared" ref="I51:I115" si="4">(H51/C51)*100</f>
        <v>5.7739894179894184</v>
      </c>
    </row>
    <row r="52" spans="1:9" s="2" customFormat="1" x14ac:dyDescent="0.25">
      <c r="A52" s="1"/>
      <c r="B52" s="9" t="s">
        <v>119</v>
      </c>
      <c r="C52" s="15">
        <v>100</v>
      </c>
      <c r="D52" s="22" t="s">
        <v>120</v>
      </c>
      <c r="E52" s="21">
        <v>20</v>
      </c>
      <c r="F52" s="21">
        <v>17</v>
      </c>
      <c r="G52" s="21">
        <v>13</v>
      </c>
      <c r="H52" s="7">
        <f t="shared" si="3"/>
        <v>10.956666666666667</v>
      </c>
      <c r="I52" s="7">
        <f t="shared" si="4"/>
        <v>10.956666666666667</v>
      </c>
    </row>
    <row r="53" spans="1:9" s="2" customFormat="1" x14ac:dyDescent="0.25">
      <c r="A53" s="1"/>
      <c r="B53" s="9" t="s">
        <v>122</v>
      </c>
      <c r="C53" s="15">
        <v>100</v>
      </c>
      <c r="D53" s="22" t="s">
        <v>121</v>
      </c>
      <c r="E53" s="21">
        <v>12</v>
      </c>
      <c r="F53" s="21">
        <v>13</v>
      </c>
      <c r="G53" s="21">
        <v>13</v>
      </c>
      <c r="H53" s="7">
        <f t="shared" si="3"/>
        <v>8.3270666666666671</v>
      </c>
      <c r="I53" s="7">
        <f t="shared" si="4"/>
        <v>8.3270666666666671</v>
      </c>
    </row>
    <row r="54" spans="1:9" s="2" customFormat="1" x14ac:dyDescent="0.25">
      <c r="A54" s="1"/>
      <c r="B54" s="9" t="s">
        <v>234</v>
      </c>
      <c r="C54" s="15">
        <v>630</v>
      </c>
      <c r="D54" s="22" t="s">
        <v>231</v>
      </c>
      <c r="E54" s="21">
        <v>85</v>
      </c>
      <c r="F54" s="21">
        <v>62</v>
      </c>
      <c r="G54" s="21">
        <v>80</v>
      </c>
      <c r="H54" s="7">
        <f t="shared" si="3"/>
        <v>49.743266666666671</v>
      </c>
      <c r="I54" s="7">
        <f t="shared" si="4"/>
        <v>7.8957566137566149</v>
      </c>
    </row>
    <row r="55" spans="1:9" s="2" customFormat="1" x14ac:dyDescent="0.25">
      <c r="A55" s="1"/>
      <c r="B55" s="9" t="s">
        <v>45</v>
      </c>
      <c r="C55" s="15">
        <v>100</v>
      </c>
      <c r="D55" s="22" t="s">
        <v>115</v>
      </c>
      <c r="E55" s="21">
        <v>30</v>
      </c>
      <c r="F55" s="21">
        <v>45</v>
      </c>
      <c r="G55" s="21">
        <v>49</v>
      </c>
      <c r="H55" s="7">
        <f t="shared" si="3"/>
        <v>27.172533333333334</v>
      </c>
      <c r="I55" s="7">
        <f t="shared" si="4"/>
        <v>27.17253333333333</v>
      </c>
    </row>
    <row r="56" spans="1:9" s="2" customFormat="1" x14ac:dyDescent="0.25">
      <c r="A56" s="1"/>
      <c r="B56" s="9" t="s">
        <v>46</v>
      </c>
      <c r="C56" s="15">
        <v>160</v>
      </c>
      <c r="D56" s="22" t="s">
        <v>123</v>
      </c>
      <c r="E56" s="21">
        <v>86</v>
      </c>
      <c r="F56" s="21">
        <v>79</v>
      </c>
      <c r="G56" s="21">
        <v>110</v>
      </c>
      <c r="H56" s="7">
        <f t="shared" si="3"/>
        <v>60.26166666666667</v>
      </c>
      <c r="I56" s="7">
        <f t="shared" si="4"/>
        <v>37.663541666666667</v>
      </c>
    </row>
    <row r="57" spans="1:9" s="2" customFormat="1" x14ac:dyDescent="0.25">
      <c r="A57" s="1"/>
      <c r="B57" s="9" t="s">
        <v>47</v>
      </c>
      <c r="C57" s="15">
        <v>400</v>
      </c>
      <c r="D57" s="22" t="s">
        <v>115</v>
      </c>
      <c r="E57" s="21">
        <v>132</v>
      </c>
      <c r="F57" s="21">
        <v>109</v>
      </c>
      <c r="G57" s="21">
        <v>175</v>
      </c>
      <c r="H57" s="7">
        <f t="shared" si="3"/>
        <v>91.15946666666666</v>
      </c>
      <c r="I57" s="7">
        <f t="shared" si="4"/>
        <v>22.789866666666665</v>
      </c>
    </row>
    <row r="58" spans="1:9" s="2" customFormat="1" x14ac:dyDescent="0.25">
      <c r="A58" s="1"/>
      <c r="B58" s="9" t="s">
        <v>48</v>
      </c>
      <c r="C58" s="15">
        <v>100</v>
      </c>
      <c r="D58" s="22" t="s">
        <v>97</v>
      </c>
      <c r="E58" s="21">
        <v>47</v>
      </c>
      <c r="F58" s="21">
        <v>65</v>
      </c>
      <c r="G58" s="21">
        <v>78</v>
      </c>
      <c r="H58" s="7">
        <f t="shared" si="3"/>
        <v>41.635333333333335</v>
      </c>
      <c r="I58" s="7">
        <f t="shared" si="4"/>
        <v>41.635333333333335</v>
      </c>
    </row>
    <row r="59" spans="1:9" s="2" customFormat="1" x14ac:dyDescent="0.25">
      <c r="A59" s="1"/>
      <c r="B59" s="9" t="s">
        <v>49</v>
      </c>
      <c r="C59" s="15">
        <v>250</v>
      </c>
      <c r="D59" s="22" t="s">
        <v>97</v>
      </c>
      <c r="E59" s="21">
        <v>98</v>
      </c>
      <c r="F59" s="21">
        <v>95</v>
      </c>
      <c r="G59" s="21">
        <v>74</v>
      </c>
      <c r="H59" s="7">
        <f t="shared" si="3"/>
        <v>58.508600000000001</v>
      </c>
      <c r="I59" s="7">
        <f t="shared" si="4"/>
        <v>23.40344</v>
      </c>
    </row>
    <row r="60" spans="1:9" s="2" customFormat="1" x14ac:dyDescent="0.25">
      <c r="A60" s="1"/>
      <c r="B60" s="9" t="s">
        <v>50</v>
      </c>
      <c r="C60" s="15">
        <v>250</v>
      </c>
      <c r="D60" s="22" t="s">
        <v>97</v>
      </c>
      <c r="E60" s="21">
        <v>72</v>
      </c>
      <c r="F60" s="21">
        <v>93</v>
      </c>
      <c r="G60" s="21">
        <v>95</v>
      </c>
      <c r="H60" s="7">
        <f>(E60+F60+G60)/3*0.38*1.73</f>
        <v>56.974666666666671</v>
      </c>
      <c r="I60" s="7">
        <f t="shared" si="4"/>
        <v>22.789866666666668</v>
      </c>
    </row>
    <row r="61" spans="1:9" s="2" customFormat="1" x14ac:dyDescent="0.25">
      <c r="A61" s="1"/>
      <c r="B61" s="9" t="s">
        <v>51</v>
      </c>
      <c r="C61" s="15">
        <v>250</v>
      </c>
      <c r="D61" s="22" t="s">
        <v>97</v>
      </c>
      <c r="E61" s="21">
        <v>75</v>
      </c>
      <c r="F61" s="21">
        <v>75</v>
      </c>
      <c r="G61" s="21">
        <v>93</v>
      </c>
      <c r="H61" s="7">
        <f t="shared" si="3"/>
        <v>53.249400000000001</v>
      </c>
      <c r="I61" s="7">
        <f t="shared" si="4"/>
        <v>21.299759999999999</v>
      </c>
    </row>
    <row r="62" spans="1:9" s="2" customFormat="1" x14ac:dyDescent="0.25">
      <c r="A62" s="1"/>
      <c r="B62" s="9" t="s">
        <v>52</v>
      </c>
      <c r="C62" s="15">
        <v>250</v>
      </c>
      <c r="D62" s="22" t="s">
        <v>97</v>
      </c>
      <c r="E62" s="21">
        <v>183</v>
      </c>
      <c r="F62" s="21">
        <v>145</v>
      </c>
      <c r="G62" s="21">
        <v>164</v>
      </c>
      <c r="H62" s="7">
        <f t="shared" si="3"/>
        <v>107.81359999999999</v>
      </c>
      <c r="I62" s="7">
        <f t="shared" si="4"/>
        <v>43.125439999999998</v>
      </c>
    </row>
    <row r="63" spans="1:9" s="2" customFormat="1" x14ac:dyDescent="0.25">
      <c r="A63" s="1"/>
      <c r="B63" s="9" t="s">
        <v>53</v>
      </c>
      <c r="C63" s="15">
        <v>180</v>
      </c>
      <c r="D63" s="22" t="s">
        <v>97</v>
      </c>
      <c r="E63" s="21">
        <v>131</v>
      </c>
      <c r="F63" s="21">
        <v>190</v>
      </c>
      <c r="G63" s="21">
        <v>165</v>
      </c>
      <c r="H63" s="7">
        <f t="shared" si="3"/>
        <v>106.4988</v>
      </c>
      <c r="I63" s="7">
        <f t="shared" si="4"/>
        <v>59.165999999999997</v>
      </c>
    </row>
    <row r="64" spans="1:9" s="2" customFormat="1" x14ac:dyDescent="0.25">
      <c r="A64" s="1"/>
      <c r="B64" s="9" t="s">
        <v>124</v>
      </c>
      <c r="C64" s="15">
        <v>250</v>
      </c>
      <c r="D64" s="22" t="s">
        <v>125</v>
      </c>
      <c r="E64" s="21">
        <v>135</v>
      </c>
      <c r="F64" s="21">
        <v>153</v>
      </c>
      <c r="G64" s="21">
        <v>175</v>
      </c>
      <c r="H64" s="7">
        <f t="shared" si="3"/>
        <v>101.45873333333334</v>
      </c>
      <c r="I64" s="7">
        <f t="shared" si="4"/>
        <v>40.583493333333337</v>
      </c>
    </row>
    <row r="65" spans="1:9" s="2" customFormat="1" x14ac:dyDescent="0.25">
      <c r="A65" s="1"/>
      <c r="B65" s="9" t="s">
        <v>54</v>
      </c>
      <c r="C65" s="15">
        <v>400</v>
      </c>
      <c r="D65" s="22" t="s">
        <v>126</v>
      </c>
      <c r="E65" s="21">
        <v>134</v>
      </c>
      <c r="F65" s="21">
        <v>135</v>
      </c>
      <c r="G65" s="21">
        <v>109</v>
      </c>
      <c r="H65" s="7">
        <f t="shared" si="3"/>
        <v>82.832400000000007</v>
      </c>
      <c r="I65" s="7">
        <f t="shared" si="4"/>
        <v>20.708100000000002</v>
      </c>
    </row>
    <row r="66" spans="1:9" s="2" customFormat="1" x14ac:dyDescent="0.25">
      <c r="A66" s="1"/>
      <c r="B66" s="8" t="s">
        <v>55</v>
      </c>
      <c r="C66" s="15">
        <v>250</v>
      </c>
      <c r="D66" s="23" t="s">
        <v>97</v>
      </c>
      <c r="E66" s="17">
        <v>172</v>
      </c>
      <c r="F66" s="17">
        <v>166</v>
      </c>
      <c r="G66" s="17">
        <v>150</v>
      </c>
      <c r="H66" s="7">
        <f t="shared" si="3"/>
        <v>106.93706666666667</v>
      </c>
      <c r="I66" s="7">
        <f t="shared" si="4"/>
        <v>42.774826666666662</v>
      </c>
    </row>
    <row r="67" spans="1:9" s="2" customFormat="1" x14ac:dyDescent="0.25">
      <c r="A67" s="1"/>
      <c r="B67" s="8" t="s">
        <v>127</v>
      </c>
      <c r="C67" s="15">
        <v>400</v>
      </c>
      <c r="D67" s="23" t="s">
        <v>115</v>
      </c>
      <c r="E67" s="17">
        <v>154</v>
      </c>
      <c r="F67" s="17">
        <v>146</v>
      </c>
      <c r="G67" s="17">
        <v>101</v>
      </c>
      <c r="H67" s="7">
        <f t="shared" si="3"/>
        <v>87.872466666666654</v>
      </c>
      <c r="I67" s="7">
        <f t="shared" si="4"/>
        <v>21.968116666666663</v>
      </c>
    </row>
    <row r="68" spans="1:9" s="2" customFormat="1" x14ac:dyDescent="0.25">
      <c r="A68" s="1"/>
      <c r="B68" s="8" t="s">
        <v>128</v>
      </c>
      <c r="C68" s="15">
        <v>400</v>
      </c>
      <c r="D68" s="23" t="s">
        <v>115</v>
      </c>
      <c r="E68" s="17">
        <v>124</v>
      </c>
      <c r="F68" s="17">
        <v>125</v>
      </c>
      <c r="G68" s="17">
        <v>103</v>
      </c>
      <c r="H68" s="7">
        <f t="shared" si="3"/>
        <v>77.134933333333336</v>
      </c>
      <c r="I68" s="7">
        <f t="shared" si="4"/>
        <v>19.283733333333334</v>
      </c>
    </row>
    <row r="69" spans="1:9" s="2" customFormat="1" x14ac:dyDescent="0.25">
      <c r="A69" s="1"/>
      <c r="B69" s="8" t="s">
        <v>56</v>
      </c>
      <c r="C69" s="15">
        <v>630</v>
      </c>
      <c r="D69" s="23" t="s">
        <v>129</v>
      </c>
      <c r="E69" s="17">
        <v>405</v>
      </c>
      <c r="F69" s="17">
        <v>423</v>
      </c>
      <c r="G69" s="17">
        <v>375</v>
      </c>
      <c r="H69" s="7">
        <f t="shared" si="3"/>
        <v>263.61739999999998</v>
      </c>
      <c r="I69" s="7">
        <f t="shared" si="4"/>
        <v>41.844031746031739</v>
      </c>
    </row>
    <row r="70" spans="1:9" s="2" customFormat="1" x14ac:dyDescent="0.25">
      <c r="A70" s="1"/>
      <c r="B70" s="8" t="s">
        <v>131</v>
      </c>
      <c r="C70" s="15">
        <v>320</v>
      </c>
      <c r="D70" s="23" t="s">
        <v>130</v>
      </c>
      <c r="E70" s="17">
        <v>210</v>
      </c>
      <c r="F70" s="17">
        <v>198</v>
      </c>
      <c r="G70" s="17">
        <v>132</v>
      </c>
      <c r="H70" s="7">
        <f t="shared" si="3"/>
        <v>118.33200000000001</v>
      </c>
      <c r="I70" s="7">
        <f t="shared" si="4"/>
        <v>36.978750000000005</v>
      </c>
    </row>
    <row r="71" spans="1:9" s="2" customFormat="1" x14ac:dyDescent="0.25">
      <c r="A71" s="1"/>
      <c r="B71" s="8" t="s">
        <v>132</v>
      </c>
      <c r="C71" s="15">
        <v>320</v>
      </c>
      <c r="D71" s="23" t="s">
        <v>133</v>
      </c>
      <c r="E71" s="17">
        <v>45</v>
      </c>
      <c r="F71" s="17">
        <v>25</v>
      </c>
      <c r="G71" s="17">
        <v>20</v>
      </c>
      <c r="H71" s="7">
        <f t="shared" si="3"/>
        <v>19.722000000000001</v>
      </c>
      <c r="I71" s="7">
        <f t="shared" si="4"/>
        <v>6.1631250000000009</v>
      </c>
    </row>
    <row r="72" spans="1:9" s="2" customFormat="1" x14ac:dyDescent="0.25">
      <c r="A72" s="1"/>
      <c r="B72" s="8" t="s">
        <v>57</v>
      </c>
      <c r="C72" s="15">
        <v>400</v>
      </c>
      <c r="D72" s="23" t="s">
        <v>134</v>
      </c>
      <c r="E72" s="17">
        <v>75</v>
      </c>
      <c r="F72" s="17">
        <v>98</v>
      </c>
      <c r="G72" s="17">
        <v>56</v>
      </c>
      <c r="H72" s="7">
        <f t="shared" si="3"/>
        <v>50.181533333333327</v>
      </c>
      <c r="I72" s="7">
        <f t="shared" si="4"/>
        <v>12.545383333333332</v>
      </c>
    </row>
    <row r="73" spans="1:9" s="2" customFormat="1" x14ac:dyDescent="0.25">
      <c r="A73" s="1"/>
      <c r="B73" s="8" t="s">
        <v>136</v>
      </c>
      <c r="C73" s="15">
        <v>630</v>
      </c>
      <c r="D73" s="23" t="s">
        <v>135</v>
      </c>
      <c r="E73" s="17">
        <v>85</v>
      </c>
      <c r="F73" s="17">
        <v>85</v>
      </c>
      <c r="G73" s="17">
        <v>97</v>
      </c>
      <c r="H73" s="7">
        <f t="shared" si="3"/>
        <v>58.508600000000001</v>
      </c>
      <c r="I73" s="7">
        <f t="shared" si="4"/>
        <v>9.2870793650793644</v>
      </c>
    </row>
    <row r="74" spans="1:9" s="2" customFormat="1" x14ac:dyDescent="0.25">
      <c r="A74" s="1"/>
      <c r="B74" s="8" t="s">
        <v>137</v>
      </c>
      <c r="C74" s="15">
        <v>630</v>
      </c>
      <c r="D74" s="23" t="s">
        <v>135</v>
      </c>
      <c r="E74" s="17">
        <v>70</v>
      </c>
      <c r="F74" s="17">
        <v>70</v>
      </c>
      <c r="G74" s="17">
        <v>85</v>
      </c>
      <c r="H74" s="7">
        <f t="shared" si="3"/>
        <v>49.305</v>
      </c>
      <c r="I74" s="7">
        <f t="shared" si="4"/>
        <v>7.8261904761904759</v>
      </c>
    </row>
    <row r="75" spans="1:9" s="2" customFormat="1" x14ac:dyDescent="0.25">
      <c r="A75" s="1"/>
      <c r="B75" s="8" t="s">
        <v>138</v>
      </c>
      <c r="C75" s="15">
        <v>400</v>
      </c>
      <c r="D75" s="23" t="s">
        <v>139</v>
      </c>
      <c r="E75" s="17">
        <v>98</v>
      </c>
      <c r="F75" s="17">
        <v>89</v>
      </c>
      <c r="G75" s="17">
        <v>72</v>
      </c>
      <c r="H75" s="7">
        <f t="shared" si="3"/>
        <v>56.755533333333332</v>
      </c>
      <c r="I75" s="7">
        <f t="shared" si="4"/>
        <v>14.188883333333333</v>
      </c>
    </row>
    <row r="76" spans="1:9" s="2" customFormat="1" x14ac:dyDescent="0.25">
      <c r="A76" s="1"/>
      <c r="B76" s="8" t="s">
        <v>140</v>
      </c>
      <c r="C76" s="15">
        <v>320</v>
      </c>
      <c r="D76" s="23" t="s">
        <v>141</v>
      </c>
      <c r="E76" s="17">
        <v>132</v>
      </c>
      <c r="F76" s="17">
        <v>120</v>
      </c>
      <c r="G76" s="17">
        <v>101</v>
      </c>
      <c r="H76" s="7">
        <f t="shared" si="3"/>
        <v>77.354066666666668</v>
      </c>
      <c r="I76" s="7">
        <f t="shared" si="4"/>
        <v>24.173145833333333</v>
      </c>
    </row>
    <row r="77" spans="1:9" s="2" customFormat="1" x14ac:dyDescent="0.25">
      <c r="A77" s="1"/>
      <c r="B77" s="8" t="s">
        <v>58</v>
      </c>
      <c r="C77" s="15">
        <v>320</v>
      </c>
      <c r="D77" s="23" t="s">
        <v>142</v>
      </c>
      <c r="E77" s="17">
        <v>226</v>
      </c>
      <c r="F77" s="17">
        <v>201</v>
      </c>
      <c r="G77" s="17">
        <v>186</v>
      </c>
      <c r="H77" s="7">
        <f t="shared" si="3"/>
        <v>134.32873333333336</v>
      </c>
      <c r="I77" s="7">
        <f t="shared" si="4"/>
        <v>41.977729166666677</v>
      </c>
    </row>
    <row r="78" spans="1:9" s="2" customFormat="1" x14ac:dyDescent="0.25">
      <c r="A78" s="1"/>
      <c r="B78" s="8" t="s">
        <v>59</v>
      </c>
      <c r="C78" s="15">
        <v>400</v>
      </c>
      <c r="D78" s="23" t="s">
        <v>143</v>
      </c>
      <c r="E78" s="17">
        <v>208</v>
      </c>
      <c r="F78" s="17">
        <v>227</v>
      </c>
      <c r="G78" s="17">
        <v>201</v>
      </c>
      <c r="H78" s="7">
        <f t="shared" si="3"/>
        <v>139.36879999999999</v>
      </c>
      <c r="I78" s="7">
        <f t="shared" si="4"/>
        <v>34.842199999999998</v>
      </c>
    </row>
    <row r="79" spans="1:9" s="2" customFormat="1" x14ac:dyDescent="0.25">
      <c r="A79" s="1"/>
      <c r="B79" s="8" t="s">
        <v>144</v>
      </c>
      <c r="C79" s="15">
        <v>400</v>
      </c>
      <c r="D79" s="23" t="s">
        <v>145</v>
      </c>
      <c r="E79" s="17">
        <v>32</v>
      </c>
      <c r="F79" s="17">
        <v>55</v>
      </c>
      <c r="G79" s="17">
        <v>42</v>
      </c>
      <c r="H79" s="7">
        <f t="shared" si="3"/>
        <v>28.2682</v>
      </c>
      <c r="I79" s="7">
        <f t="shared" si="4"/>
        <v>7.0670500000000001</v>
      </c>
    </row>
    <row r="80" spans="1:9" s="2" customFormat="1" x14ac:dyDescent="0.25">
      <c r="A80" s="1"/>
      <c r="B80" s="8" t="s">
        <v>146</v>
      </c>
      <c r="C80" s="15">
        <v>400</v>
      </c>
      <c r="D80" s="23" t="s">
        <v>145</v>
      </c>
      <c r="E80" s="17">
        <v>271</v>
      </c>
      <c r="F80" s="17">
        <v>265</v>
      </c>
      <c r="G80" s="17">
        <v>218</v>
      </c>
      <c r="H80" s="7">
        <f t="shared" si="3"/>
        <v>165.22653333333335</v>
      </c>
      <c r="I80" s="7">
        <f t="shared" si="4"/>
        <v>41.306633333333338</v>
      </c>
    </row>
    <row r="81" spans="1:9" s="2" customFormat="1" x14ac:dyDescent="0.25">
      <c r="A81" s="1"/>
      <c r="B81" s="8" t="s">
        <v>147</v>
      </c>
      <c r="C81" s="15">
        <v>400</v>
      </c>
      <c r="D81" s="23" t="s">
        <v>97</v>
      </c>
      <c r="E81" s="17">
        <v>171</v>
      </c>
      <c r="F81" s="17">
        <v>102</v>
      </c>
      <c r="G81" s="17">
        <v>124</v>
      </c>
      <c r="H81" s="7">
        <f t="shared" si="3"/>
        <v>86.99593333333334</v>
      </c>
      <c r="I81" s="7">
        <f t="shared" si="4"/>
        <v>21.748983333333335</v>
      </c>
    </row>
    <row r="82" spans="1:9" s="2" customFormat="1" x14ac:dyDescent="0.25">
      <c r="A82" s="1"/>
      <c r="B82" s="8" t="s">
        <v>148</v>
      </c>
      <c r="C82" s="15">
        <v>400</v>
      </c>
      <c r="D82" s="23" t="s">
        <v>97</v>
      </c>
      <c r="E82" s="17">
        <v>74</v>
      </c>
      <c r="F82" s="17">
        <v>85</v>
      </c>
      <c r="G82" s="17">
        <v>75</v>
      </c>
      <c r="H82" s="7">
        <f t="shared" si="3"/>
        <v>51.277200000000001</v>
      </c>
      <c r="I82" s="7">
        <f t="shared" si="4"/>
        <v>12.8193</v>
      </c>
    </row>
    <row r="83" spans="1:9" s="2" customFormat="1" x14ac:dyDescent="0.25">
      <c r="A83" s="1"/>
      <c r="B83" s="8" t="s">
        <v>60</v>
      </c>
      <c r="C83" s="15">
        <v>160</v>
      </c>
      <c r="D83" s="23" t="s">
        <v>97</v>
      </c>
      <c r="E83" s="17">
        <v>183</v>
      </c>
      <c r="F83" s="17">
        <v>165</v>
      </c>
      <c r="G83" s="17">
        <v>175</v>
      </c>
      <c r="H83" s="7">
        <f t="shared" si="3"/>
        <v>114.60673333333334</v>
      </c>
      <c r="I83" s="7">
        <f t="shared" si="4"/>
        <v>71.629208333333338</v>
      </c>
    </row>
    <row r="84" spans="1:9" s="2" customFormat="1" x14ac:dyDescent="0.25">
      <c r="A84" s="1"/>
      <c r="B84" s="8" t="s">
        <v>61</v>
      </c>
      <c r="C84" s="15">
        <v>180</v>
      </c>
      <c r="D84" s="23" t="s">
        <v>97</v>
      </c>
      <c r="E84" s="17">
        <v>86</v>
      </c>
      <c r="F84" s="17">
        <v>96</v>
      </c>
      <c r="G84" s="17">
        <v>85</v>
      </c>
      <c r="H84" s="7">
        <f t="shared" si="3"/>
        <v>58.508600000000001</v>
      </c>
      <c r="I84" s="7">
        <f t="shared" si="4"/>
        <v>32.504777777777775</v>
      </c>
    </row>
    <row r="85" spans="1:9" s="2" customFormat="1" x14ac:dyDescent="0.25">
      <c r="A85" s="1"/>
      <c r="B85" s="8" t="s">
        <v>62</v>
      </c>
      <c r="C85" s="15">
        <v>180</v>
      </c>
      <c r="D85" s="23" t="s">
        <v>97</v>
      </c>
      <c r="E85" s="17">
        <v>75</v>
      </c>
      <c r="F85" s="17">
        <v>86</v>
      </c>
      <c r="G85" s="17">
        <v>90</v>
      </c>
      <c r="H85" s="7">
        <f t="shared" si="3"/>
        <v>55.00246666666667</v>
      </c>
      <c r="I85" s="7">
        <f t="shared" si="4"/>
        <v>30.556925925925928</v>
      </c>
    </row>
    <row r="86" spans="1:9" s="2" customFormat="1" x14ac:dyDescent="0.25">
      <c r="A86" s="1"/>
      <c r="B86" s="8" t="s">
        <v>63</v>
      </c>
      <c r="C86" s="15">
        <v>200</v>
      </c>
      <c r="D86" s="23" t="s">
        <v>149</v>
      </c>
      <c r="E86" s="17">
        <v>0</v>
      </c>
      <c r="F86" s="17">
        <v>0</v>
      </c>
      <c r="G86" s="17">
        <v>0</v>
      </c>
      <c r="H86" s="7">
        <f t="shared" si="3"/>
        <v>0</v>
      </c>
      <c r="I86" s="7">
        <f t="shared" si="4"/>
        <v>0</v>
      </c>
    </row>
    <row r="87" spans="1:9" s="2" customFormat="1" x14ac:dyDescent="0.25">
      <c r="A87" s="1"/>
      <c r="B87" s="8" t="s">
        <v>64</v>
      </c>
      <c r="C87" s="15">
        <v>250</v>
      </c>
      <c r="D87" s="23" t="s">
        <v>97</v>
      </c>
      <c r="E87" s="17">
        <v>170</v>
      </c>
      <c r="F87" s="17">
        <v>155</v>
      </c>
      <c r="G87" s="17">
        <v>123</v>
      </c>
      <c r="H87" s="7">
        <f t="shared" si="3"/>
        <v>98.171733333333336</v>
      </c>
      <c r="I87" s="7">
        <f t="shared" si="4"/>
        <v>39.268693333333331</v>
      </c>
    </row>
    <row r="88" spans="1:9" s="2" customFormat="1" x14ac:dyDescent="0.25">
      <c r="A88" s="1"/>
      <c r="B88" s="8" t="s">
        <v>65</v>
      </c>
      <c r="C88" s="15">
        <v>250</v>
      </c>
      <c r="D88" s="23" t="s">
        <v>150</v>
      </c>
      <c r="E88" s="17">
        <v>305</v>
      </c>
      <c r="F88" s="17">
        <v>266</v>
      </c>
      <c r="G88" s="17">
        <v>295</v>
      </c>
      <c r="H88" s="7">
        <f t="shared" si="3"/>
        <v>189.76946666666669</v>
      </c>
      <c r="I88" s="7">
        <f t="shared" si="4"/>
        <v>75.907786666666681</v>
      </c>
    </row>
    <row r="89" spans="1:9" s="2" customFormat="1" x14ac:dyDescent="0.25">
      <c r="A89" s="1"/>
      <c r="B89" s="8" t="s">
        <v>66</v>
      </c>
      <c r="C89" s="15">
        <v>400</v>
      </c>
      <c r="D89" s="23" t="s">
        <v>151</v>
      </c>
      <c r="E89" s="17">
        <v>124</v>
      </c>
      <c r="F89" s="17">
        <v>125</v>
      </c>
      <c r="G89" s="17">
        <v>102</v>
      </c>
      <c r="H89" s="7">
        <f t="shared" si="3"/>
        <v>76.915800000000004</v>
      </c>
      <c r="I89" s="7">
        <f t="shared" si="4"/>
        <v>19.228950000000001</v>
      </c>
    </row>
    <row r="90" spans="1:9" s="2" customFormat="1" x14ac:dyDescent="0.25">
      <c r="A90" s="1"/>
      <c r="B90" s="8" t="s">
        <v>67</v>
      </c>
      <c r="C90" s="15">
        <v>400</v>
      </c>
      <c r="D90" s="23" t="s">
        <v>97</v>
      </c>
      <c r="E90" s="17">
        <v>98</v>
      </c>
      <c r="F90" s="17">
        <v>86</v>
      </c>
      <c r="G90" s="17">
        <v>56</v>
      </c>
      <c r="H90" s="7">
        <f t="shared" si="3"/>
        <v>52.591999999999999</v>
      </c>
      <c r="I90" s="7">
        <f t="shared" si="4"/>
        <v>13.147999999999998</v>
      </c>
    </row>
    <row r="91" spans="1:9" s="2" customFormat="1" x14ac:dyDescent="0.25">
      <c r="A91" s="1"/>
      <c r="B91" s="8" t="s">
        <v>152</v>
      </c>
      <c r="C91" s="15">
        <v>400</v>
      </c>
      <c r="D91" s="23" t="s">
        <v>126</v>
      </c>
      <c r="E91" s="17">
        <v>56</v>
      </c>
      <c r="F91" s="17">
        <v>31</v>
      </c>
      <c r="G91" s="17">
        <v>20</v>
      </c>
      <c r="H91" s="7">
        <f t="shared" si="3"/>
        <v>23.447266666666664</v>
      </c>
      <c r="I91" s="7">
        <f t="shared" si="4"/>
        <v>5.861816666666666</v>
      </c>
    </row>
    <row r="92" spans="1:9" s="2" customFormat="1" x14ac:dyDescent="0.25">
      <c r="A92" s="1"/>
      <c r="B92" s="8" t="s">
        <v>153</v>
      </c>
      <c r="C92" s="15">
        <v>400</v>
      </c>
      <c r="D92" s="23" t="s">
        <v>126</v>
      </c>
      <c r="E92" s="17">
        <v>29</v>
      </c>
      <c r="F92" s="17">
        <v>20</v>
      </c>
      <c r="G92" s="17">
        <v>35</v>
      </c>
      <c r="H92" s="7">
        <f t="shared" si="3"/>
        <v>18.4072</v>
      </c>
      <c r="I92" s="7">
        <f t="shared" si="4"/>
        <v>4.6017999999999999</v>
      </c>
    </row>
    <row r="93" spans="1:9" s="2" customFormat="1" x14ac:dyDescent="0.25">
      <c r="A93" s="1"/>
      <c r="B93" s="8" t="s">
        <v>154</v>
      </c>
      <c r="C93" s="15">
        <v>400</v>
      </c>
      <c r="D93" s="23" t="s">
        <v>97</v>
      </c>
      <c r="E93" s="17">
        <v>165</v>
      </c>
      <c r="F93" s="17">
        <v>164</v>
      </c>
      <c r="G93" s="17">
        <v>198</v>
      </c>
      <c r="H93" s="7">
        <f t="shared" si="3"/>
        <v>115.48326666666667</v>
      </c>
      <c r="I93" s="7">
        <f t="shared" si="4"/>
        <v>28.870816666666666</v>
      </c>
    </row>
    <row r="94" spans="1:9" s="2" customFormat="1" x14ac:dyDescent="0.25">
      <c r="A94" s="1"/>
      <c r="B94" s="8" t="s">
        <v>155</v>
      </c>
      <c r="C94" s="15">
        <v>400</v>
      </c>
      <c r="D94" s="23" t="s">
        <v>97</v>
      </c>
      <c r="E94" s="17">
        <v>0</v>
      </c>
      <c r="F94" s="17">
        <v>0</v>
      </c>
      <c r="G94" s="17">
        <v>0</v>
      </c>
      <c r="H94" s="7">
        <f t="shared" si="3"/>
        <v>0</v>
      </c>
      <c r="I94" s="7">
        <f t="shared" si="4"/>
        <v>0</v>
      </c>
    </row>
    <row r="95" spans="1:9" x14ac:dyDescent="0.25">
      <c r="A95" s="1"/>
      <c r="B95" s="8" t="s">
        <v>68</v>
      </c>
      <c r="C95" s="15">
        <v>250</v>
      </c>
      <c r="D95" s="23" t="s">
        <v>97</v>
      </c>
      <c r="E95" s="17">
        <v>29</v>
      </c>
      <c r="F95" s="17">
        <v>35</v>
      </c>
      <c r="G95" s="17">
        <v>31</v>
      </c>
      <c r="H95" s="7">
        <f t="shared" si="3"/>
        <v>20.817666666666668</v>
      </c>
      <c r="I95" s="7">
        <f t="shared" si="4"/>
        <v>8.3270666666666671</v>
      </c>
    </row>
    <row r="96" spans="1:9" x14ac:dyDescent="0.25">
      <c r="A96" s="1"/>
      <c r="B96" s="8" t="s">
        <v>69</v>
      </c>
      <c r="C96" s="15">
        <v>180</v>
      </c>
      <c r="D96" s="23"/>
      <c r="E96" s="17">
        <v>101</v>
      </c>
      <c r="F96" s="17">
        <v>108</v>
      </c>
      <c r="G96" s="17">
        <v>134</v>
      </c>
      <c r="H96" s="7">
        <f t="shared" si="3"/>
        <v>75.162733333333335</v>
      </c>
      <c r="I96" s="7">
        <f t="shared" si="4"/>
        <v>41.757074074074076</v>
      </c>
    </row>
    <row r="97" spans="1:9" x14ac:dyDescent="0.25">
      <c r="A97" s="1"/>
      <c r="B97" s="8" t="s">
        <v>70</v>
      </c>
      <c r="C97" s="15">
        <v>400</v>
      </c>
      <c r="D97" s="23" t="s">
        <v>97</v>
      </c>
      <c r="E97" s="17">
        <v>108</v>
      </c>
      <c r="F97" s="17">
        <v>150</v>
      </c>
      <c r="G97" s="17">
        <v>124</v>
      </c>
      <c r="H97" s="7">
        <f t="shared" si="3"/>
        <v>83.70893333333332</v>
      </c>
      <c r="I97" s="7">
        <f t="shared" si="4"/>
        <v>20.92723333333333</v>
      </c>
    </row>
    <row r="98" spans="1:9" x14ac:dyDescent="0.25">
      <c r="A98" s="1"/>
      <c r="B98" s="8" t="s">
        <v>71</v>
      </c>
      <c r="C98" s="15">
        <v>250</v>
      </c>
      <c r="D98" s="23" t="s">
        <v>97</v>
      </c>
      <c r="E98" s="17">
        <v>78</v>
      </c>
      <c r="F98" s="17">
        <v>69</v>
      </c>
      <c r="G98" s="17">
        <v>98</v>
      </c>
      <c r="H98" s="7">
        <f t="shared" si="3"/>
        <v>53.687666666666672</v>
      </c>
      <c r="I98" s="7">
        <f t="shared" si="4"/>
        <v>21.47506666666667</v>
      </c>
    </row>
    <row r="99" spans="1:9" x14ac:dyDescent="0.25">
      <c r="A99" s="1"/>
      <c r="B99" s="8" t="s">
        <v>72</v>
      </c>
      <c r="C99" s="15">
        <v>400</v>
      </c>
      <c r="D99" s="23" t="s">
        <v>156</v>
      </c>
      <c r="E99" s="17">
        <v>162</v>
      </c>
      <c r="F99" s="17">
        <v>224</v>
      </c>
      <c r="G99" s="17">
        <v>134</v>
      </c>
      <c r="H99" s="7">
        <f t="shared" si="3"/>
        <v>113.94933333333334</v>
      </c>
      <c r="I99" s="7">
        <f t="shared" si="4"/>
        <v>28.487333333333336</v>
      </c>
    </row>
    <row r="100" spans="1:9" x14ac:dyDescent="0.25">
      <c r="A100" s="1"/>
      <c r="B100" s="8" t="s">
        <v>73</v>
      </c>
      <c r="C100" s="15">
        <v>400</v>
      </c>
      <c r="D100" s="23" t="s">
        <v>157</v>
      </c>
      <c r="E100" s="17">
        <v>102</v>
      </c>
      <c r="F100" s="17">
        <v>115</v>
      </c>
      <c r="G100" s="17">
        <v>110</v>
      </c>
      <c r="H100" s="7">
        <f t="shared" si="3"/>
        <v>71.656599999999997</v>
      </c>
      <c r="I100" s="7">
        <f t="shared" si="4"/>
        <v>17.914149999999999</v>
      </c>
    </row>
    <row r="101" spans="1:9" x14ac:dyDescent="0.25">
      <c r="A101" s="1"/>
      <c r="B101" s="8" t="s">
        <v>158</v>
      </c>
      <c r="C101" s="15">
        <v>320</v>
      </c>
      <c r="D101" s="23" t="s">
        <v>159</v>
      </c>
      <c r="E101" s="17">
        <v>100</v>
      </c>
      <c r="F101" s="17">
        <v>80</v>
      </c>
      <c r="G101" s="17">
        <v>65</v>
      </c>
      <c r="H101" s="7">
        <f t="shared" si="3"/>
        <v>53.687666666666672</v>
      </c>
      <c r="I101" s="7">
        <f t="shared" si="4"/>
        <v>16.777395833333337</v>
      </c>
    </row>
    <row r="102" spans="1:9" x14ac:dyDescent="0.25">
      <c r="A102" s="1"/>
      <c r="B102" s="8" t="s">
        <v>160</v>
      </c>
      <c r="C102" s="15">
        <v>560</v>
      </c>
      <c r="D102" s="23" t="s">
        <v>159</v>
      </c>
      <c r="E102" s="17">
        <v>0</v>
      </c>
      <c r="F102" s="17">
        <v>0</v>
      </c>
      <c r="G102" s="17">
        <v>0</v>
      </c>
      <c r="H102" s="7">
        <f t="shared" si="3"/>
        <v>0</v>
      </c>
      <c r="I102" s="7">
        <f t="shared" si="4"/>
        <v>0</v>
      </c>
    </row>
    <row r="103" spans="1:9" x14ac:dyDescent="0.25">
      <c r="A103" s="1"/>
      <c r="B103" s="8" t="s">
        <v>161</v>
      </c>
      <c r="C103" s="15">
        <v>400</v>
      </c>
      <c r="D103" s="23" t="s">
        <v>110</v>
      </c>
      <c r="E103" s="17">
        <v>135</v>
      </c>
      <c r="F103" s="17">
        <v>150</v>
      </c>
      <c r="G103" s="17">
        <v>156</v>
      </c>
      <c r="H103" s="7">
        <f t="shared" si="3"/>
        <v>96.637799999999999</v>
      </c>
      <c r="I103" s="7">
        <f t="shared" si="4"/>
        <v>24.15945</v>
      </c>
    </row>
    <row r="104" spans="1:9" x14ac:dyDescent="0.25">
      <c r="A104" s="1"/>
      <c r="B104" s="8" t="s">
        <v>162</v>
      </c>
      <c r="C104" s="15">
        <v>400</v>
      </c>
      <c r="D104" s="23" t="s">
        <v>110</v>
      </c>
      <c r="E104" s="17">
        <v>23</v>
      </c>
      <c r="F104" s="17">
        <v>35</v>
      </c>
      <c r="G104" s="17">
        <v>31</v>
      </c>
      <c r="H104" s="7">
        <f t="shared" si="3"/>
        <v>19.502866666666666</v>
      </c>
      <c r="I104" s="7">
        <f t="shared" si="4"/>
        <v>4.8757166666666665</v>
      </c>
    </row>
    <row r="105" spans="1:9" x14ac:dyDescent="0.25">
      <c r="A105" s="1"/>
      <c r="B105" s="8" t="s">
        <v>74</v>
      </c>
      <c r="C105" s="15">
        <v>250</v>
      </c>
      <c r="D105" s="23" t="s">
        <v>97</v>
      </c>
      <c r="E105" s="17">
        <v>145</v>
      </c>
      <c r="F105" s="17">
        <v>144</v>
      </c>
      <c r="G105" s="17">
        <v>119</v>
      </c>
      <c r="H105" s="7">
        <f t="shared" si="3"/>
        <v>89.406400000000005</v>
      </c>
      <c r="I105" s="7">
        <f t="shared" si="4"/>
        <v>35.762560000000008</v>
      </c>
    </row>
    <row r="106" spans="1:9" x14ac:dyDescent="0.25">
      <c r="A106" s="1"/>
      <c r="B106" s="8" t="s">
        <v>163</v>
      </c>
      <c r="C106" s="15">
        <v>250</v>
      </c>
      <c r="D106" s="23" t="s">
        <v>126</v>
      </c>
      <c r="E106" s="17">
        <v>65</v>
      </c>
      <c r="F106" s="17">
        <v>121</v>
      </c>
      <c r="G106" s="17">
        <v>78</v>
      </c>
      <c r="H106" s="7">
        <f t="shared" si="3"/>
        <v>57.851199999999999</v>
      </c>
      <c r="I106" s="7">
        <f t="shared" si="4"/>
        <v>23.14048</v>
      </c>
    </row>
    <row r="107" spans="1:9" x14ac:dyDescent="0.25">
      <c r="A107" s="1"/>
      <c r="B107" s="8" t="s">
        <v>164</v>
      </c>
      <c r="C107" s="15">
        <v>250</v>
      </c>
      <c r="D107" s="23" t="s">
        <v>126</v>
      </c>
      <c r="E107" s="17">
        <v>0</v>
      </c>
      <c r="F107" s="17">
        <v>0</v>
      </c>
      <c r="G107" s="17">
        <v>0</v>
      </c>
      <c r="H107" s="7">
        <f t="shared" si="3"/>
        <v>0</v>
      </c>
      <c r="I107" s="7">
        <f t="shared" si="4"/>
        <v>0</v>
      </c>
    </row>
    <row r="108" spans="1:9" x14ac:dyDescent="0.25">
      <c r="A108" s="1"/>
      <c r="B108" s="8" t="s">
        <v>75</v>
      </c>
      <c r="C108" s="15">
        <v>180</v>
      </c>
      <c r="D108" s="23" t="s">
        <v>97</v>
      </c>
      <c r="E108" s="17">
        <v>10</v>
      </c>
      <c r="F108" s="17">
        <v>18</v>
      </c>
      <c r="G108" s="17">
        <v>17</v>
      </c>
      <c r="H108" s="7">
        <f t="shared" si="3"/>
        <v>9.8610000000000007</v>
      </c>
      <c r="I108" s="7">
        <f t="shared" si="4"/>
        <v>5.4783333333333335</v>
      </c>
    </row>
    <row r="109" spans="1:9" x14ac:dyDescent="0.25">
      <c r="A109" s="1"/>
      <c r="B109" s="8" t="s">
        <v>76</v>
      </c>
      <c r="C109" s="15">
        <v>400</v>
      </c>
      <c r="D109" s="23" t="s">
        <v>97</v>
      </c>
      <c r="E109" s="17">
        <v>121</v>
      </c>
      <c r="F109" s="17">
        <v>102</v>
      </c>
      <c r="G109" s="17">
        <v>100</v>
      </c>
      <c r="H109" s="7">
        <f t="shared" si="3"/>
        <v>70.78006666666667</v>
      </c>
      <c r="I109" s="7">
        <f t="shared" si="4"/>
        <v>17.695016666666668</v>
      </c>
    </row>
    <row r="110" spans="1:9" x14ac:dyDescent="0.25">
      <c r="A110" s="1"/>
      <c r="B110" s="8" t="s">
        <v>77</v>
      </c>
      <c r="C110" s="15">
        <v>250</v>
      </c>
      <c r="D110" s="23" t="s">
        <v>97</v>
      </c>
      <c r="E110" s="17">
        <v>96</v>
      </c>
      <c r="F110" s="17">
        <v>65</v>
      </c>
      <c r="G110" s="17">
        <v>78</v>
      </c>
      <c r="H110" s="7">
        <f t="shared" si="3"/>
        <v>52.372866666666674</v>
      </c>
      <c r="I110" s="7">
        <f t="shared" si="4"/>
        <v>20.949146666666671</v>
      </c>
    </row>
    <row r="111" spans="1:9" x14ac:dyDescent="0.25">
      <c r="A111" s="1"/>
      <c r="B111" s="8" t="s">
        <v>166</v>
      </c>
      <c r="C111" s="15">
        <v>630</v>
      </c>
      <c r="D111" s="23" t="s">
        <v>165</v>
      </c>
      <c r="E111" s="17">
        <v>63</v>
      </c>
      <c r="F111" s="17">
        <v>65</v>
      </c>
      <c r="G111" s="17">
        <v>80</v>
      </c>
      <c r="H111" s="7">
        <f t="shared" si="3"/>
        <v>45.57973333333333</v>
      </c>
      <c r="I111" s="7">
        <f t="shared" si="4"/>
        <v>7.234878306878306</v>
      </c>
    </row>
    <row r="112" spans="1:9" x14ac:dyDescent="0.25">
      <c r="A112" s="1"/>
      <c r="B112" s="8" t="s">
        <v>167</v>
      </c>
      <c r="C112" s="15">
        <v>630</v>
      </c>
      <c r="D112" s="23" t="s">
        <v>165</v>
      </c>
      <c r="E112" s="17">
        <v>65</v>
      </c>
      <c r="F112" s="17">
        <v>84</v>
      </c>
      <c r="G112" s="17">
        <v>83</v>
      </c>
      <c r="H112" s="7">
        <f t="shared" si="3"/>
        <v>50.83893333333333</v>
      </c>
      <c r="I112" s="7">
        <f t="shared" si="4"/>
        <v>8.0696719576719573</v>
      </c>
    </row>
    <row r="113" spans="1:9" x14ac:dyDescent="0.25">
      <c r="A113" s="1"/>
      <c r="B113" s="8" t="s">
        <v>169</v>
      </c>
      <c r="C113" s="15">
        <v>400</v>
      </c>
      <c r="D113" s="23" t="s">
        <v>168</v>
      </c>
      <c r="E113" s="17">
        <v>0</v>
      </c>
      <c r="F113" s="17">
        <v>0</v>
      </c>
      <c r="G113" s="17">
        <v>0</v>
      </c>
      <c r="H113" s="7">
        <f t="shared" si="3"/>
        <v>0</v>
      </c>
      <c r="I113" s="7">
        <f t="shared" si="4"/>
        <v>0</v>
      </c>
    </row>
    <row r="114" spans="1:9" x14ac:dyDescent="0.25">
      <c r="A114" s="1"/>
      <c r="B114" s="8" t="s">
        <v>171</v>
      </c>
      <c r="C114" s="15">
        <v>400</v>
      </c>
      <c r="D114" s="23" t="s">
        <v>168</v>
      </c>
      <c r="E114" s="17">
        <v>310</v>
      </c>
      <c r="F114" s="17">
        <v>265</v>
      </c>
      <c r="G114" s="17">
        <v>302</v>
      </c>
      <c r="H114" s="7">
        <f t="shared" si="3"/>
        <v>192.17993333333331</v>
      </c>
      <c r="I114" s="7">
        <f t="shared" si="4"/>
        <v>48.044983333333327</v>
      </c>
    </row>
    <row r="115" spans="1:9" x14ac:dyDescent="0.25">
      <c r="A115" s="1"/>
      <c r="B115" s="8" t="s">
        <v>78</v>
      </c>
      <c r="C115" s="15">
        <v>160</v>
      </c>
      <c r="D115" s="23" t="s">
        <v>97</v>
      </c>
      <c r="E115" s="17">
        <v>56</v>
      </c>
      <c r="F115" s="17">
        <v>76</v>
      </c>
      <c r="G115" s="17">
        <v>50</v>
      </c>
      <c r="H115" s="7">
        <f t="shared" si="3"/>
        <v>39.882266666666659</v>
      </c>
      <c r="I115" s="7">
        <f t="shared" si="4"/>
        <v>24.926416666666661</v>
      </c>
    </row>
    <row r="116" spans="1:9" x14ac:dyDescent="0.25">
      <c r="A116" s="1"/>
      <c r="B116" s="8" t="s">
        <v>79</v>
      </c>
      <c r="C116" s="15">
        <v>60</v>
      </c>
      <c r="D116" s="23" t="s">
        <v>97</v>
      </c>
      <c r="E116" s="17">
        <v>25</v>
      </c>
      <c r="F116" s="17">
        <v>0</v>
      </c>
      <c r="G116" s="17">
        <v>10</v>
      </c>
      <c r="H116" s="7">
        <f t="shared" ref="H116:H172" si="5">(E116+F116+G116)/3*0.38*1.73</f>
        <v>7.6696666666666671</v>
      </c>
      <c r="I116" s="7">
        <f t="shared" ref="I116:I172" si="6">(H116/C116)*100</f>
        <v>12.782777777777779</v>
      </c>
    </row>
    <row r="117" spans="1:9" x14ac:dyDescent="0.25">
      <c r="A117" s="1"/>
      <c r="B117" s="8" t="s">
        <v>80</v>
      </c>
      <c r="C117" s="15">
        <v>250</v>
      </c>
      <c r="D117" s="23" t="s">
        <v>97</v>
      </c>
      <c r="E117" s="17">
        <v>86</v>
      </c>
      <c r="F117" s="17">
        <v>135</v>
      </c>
      <c r="G117" s="17">
        <v>154</v>
      </c>
      <c r="H117" s="7">
        <f t="shared" si="5"/>
        <v>82.174999999999997</v>
      </c>
      <c r="I117" s="7">
        <f t="shared" si="6"/>
        <v>32.869999999999997</v>
      </c>
    </row>
    <row r="118" spans="1:9" x14ac:dyDescent="0.25">
      <c r="A118" s="1"/>
      <c r="B118" s="8" t="s">
        <v>81</v>
      </c>
      <c r="C118" s="15">
        <v>63</v>
      </c>
      <c r="D118" s="23" t="s">
        <v>97</v>
      </c>
      <c r="E118" s="17">
        <v>21</v>
      </c>
      <c r="F118" s="17">
        <v>25</v>
      </c>
      <c r="G118" s="17">
        <v>24</v>
      </c>
      <c r="H118" s="7">
        <f t="shared" si="5"/>
        <v>15.339333333333334</v>
      </c>
      <c r="I118" s="7">
        <f t="shared" si="6"/>
        <v>24.348148148148148</v>
      </c>
    </row>
    <row r="119" spans="1:9" x14ac:dyDescent="0.25">
      <c r="A119" s="1"/>
      <c r="B119" s="8" t="s">
        <v>82</v>
      </c>
      <c r="C119" s="15">
        <v>400</v>
      </c>
      <c r="D119" s="23" t="s">
        <v>97</v>
      </c>
      <c r="E119" s="17">
        <v>120</v>
      </c>
      <c r="F119" s="17">
        <v>97</v>
      </c>
      <c r="G119" s="17">
        <v>100</v>
      </c>
      <c r="H119" s="7">
        <f t="shared" si="5"/>
        <v>69.465266666666665</v>
      </c>
      <c r="I119" s="7">
        <f t="shared" si="6"/>
        <v>17.366316666666666</v>
      </c>
    </row>
    <row r="120" spans="1:9" x14ac:dyDescent="0.25">
      <c r="A120" s="1"/>
      <c r="B120" s="8" t="s">
        <v>173</v>
      </c>
      <c r="C120" s="15">
        <v>630</v>
      </c>
      <c r="D120" s="23" t="s">
        <v>172</v>
      </c>
      <c r="E120" s="17">
        <v>65</v>
      </c>
      <c r="F120" s="17">
        <v>80</v>
      </c>
      <c r="G120" s="17">
        <v>87</v>
      </c>
      <c r="H120" s="7">
        <f t="shared" si="5"/>
        <v>50.83893333333333</v>
      </c>
      <c r="I120" s="7">
        <f t="shared" si="6"/>
        <v>8.0696719576719573</v>
      </c>
    </row>
    <row r="121" spans="1:9" x14ac:dyDescent="0.25">
      <c r="A121" s="1"/>
      <c r="B121" s="8" t="s">
        <v>174</v>
      </c>
      <c r="C121" s="15">
        <v>630</v>
      </c>
      <c r="D121" s="23" t="s">
        <v>172</v>
      </c>
      <c r="E121" s="17">
        <v>135</v>
      </c>
      <c r="F121" s="17">
        <v>135</v>
      </c>
      <c r="G121" s="17">
        <v>102</v>
      </c>
      <c r="H121" s="7">
        <f t="shared" si="5"/>
        <v>81.517600000000002</v>
      </c>
      <c r="I121" s="7">
        <f t="shared" si="6"/>
        <v>12.939301587301589</v>
      </c>
    </row>
    <row r="122" spans="1:9" x14ac:dyDescent="0.25">
      <c r="A122" s="1"/>
      <c r="B122" s="8" t="s">
        <v>175</v>
      </c>
      <c r="C122" s="15">
        <v>630</v>
      </c>
      <c r="D122" s="23" t="s">
        <v>177</v>
      </c>
      <c r="E122" s="17">
        <v>277</v>
      </c>
      <c r="F122" s="17">
        <v>259</v>
      </c>
      <c r="G122" s="17">
        <v>272</v>
      </c>
      <c r="H122" s="7">
        <f t="shared" si="5"/>
        <v>177.05973333333333</v>
      </c>
      <c r="I122" s="7">
        <f t="shared" si="6"/>
        <v>28.104719576719578</v>
      </c>
    </row>
    <row r="123" spans="1:9" x14ac:dyDescent="0.25">
      <c r="A123" s="1"/>
      <c r="B123" s="8" t="s">
        <v>176</v>
      </c>
      <c r="C123" s="15">
        <v>630</v>
      </c>
      <c r="D123" s="23" t="s">
        <v>178</v>
      </c>
      <c r="E123" s="17">
        <v>78</v>
      </c>
      <c r="F123" s="17">
        <v>68</v>
      </c>
      <c r="G123" s="17">
        <v>58</v>
      </c>
      <c r="H123" s="7">
        <f t="shared" si="5"/>
        <v>44.703200000000002</v>
      </c>
      <c r="I123" s="7">
        <f t="shared" si="6"/>
        <v>7.0957460317460326</v>
      </c>
    </row>
    <row r="124" spans="1:9" x14ac:dyDescent="0.25">
      <c r="A124" s="1"/>
      <c r="B124" s="8" t="s">
        <v>181</v>
      </c>
      <c r="C124" s="15">
        <v>400</v>
      </c>
      <c r="D124" s="23" t="s">
        <v>183</v>
      </c>
      <c r="E124" s="17">
        <v>130</v>
      </c>
      <c r="F124" s="17">
        <v>100</v>
      </c>
      <c r="G124" s="17">
        <v>98</v>
      </c>
      <c r="H124" s="7">
        <f t="shared" si="5"/>
        <v>71.875733333333329</v>
      </c>
      <c r="I124" s="7">
        <f t="shared" si="6"/>
        <v>17.968933333333332</v>
      </c>
    </row>
    <row r="125" spans="1:9" x14ac:dyDescent="0.25">
      <c r="A125" s="1"/>
      <c r="B125" s="8" t="s">
        <v>180</v>
      </c>
      <c r="C125" s="15">
        <v>400</v>
      </c>
      <c r="D125" s="23" t="s">
        <v>182</v>
      </c>
      <c r="E125" s="17">
        <v>30</v>
      </c>
      <c r="F125" s="17">
        <v>32</v>
      </c>
      <c r="G125" s="17">
        <v>10</v>
      </c>
      <c r="H125" s="7">
        <v>50</v>
      </c>
      <c r="I125" s="7">
        <f t="shared" si="6"/>
        <v>12.5</v>
      </c>
    </row>
    <row r="126" spans="1:9" x14ac:dyDescent="0.25">
      <c r="A126" s="1"/>
      <c r="B126" s="8" t="s">
        <v>184</v>
      </c>
      <c r="C126" s="15">
        <v>400</v>
      </c>
      <c r="D126" s="23" t="s">
        <v>185</v>
      </c>
      <c r="E126" s="17">
        <v>150</v>
      </c>
      <c r="F126" s="17">
        <v>147</v>
      </c>
      <c r="G126" s="17">
        <v>156</v>
      </c>
      <c r="H126" s="7">
        <f t="shared" si="5"/>
        <v>99.267400000000009</v>
      </c>
      <c r="I126" s="7">
        <f t="shared" si="6"/>
        <v>24.816850000000002</v>
      </c>
    </row>
    <row r="127" spans="1:9" x14ac:dyDescent="0.25">
      <c r="A127" s="1"/>
      <c r="B127" s="8" t="s">
        <v>186</v>
      </c>
      <c r="C127" s="15">
        <v>400</v>
      </c>
      <c r="D127" s="23" t="s">
        <v>185</v>
      </c>
      <c r="E127" s="17">
        <v>145</v>
      </c>
      <c r="F127" s="17">
        <v>154</v>
      </c>
      <c r="G127" s="17">
        <v>178</v>
      </c>
      <c r="H127" s="7">
        <f t="shared" si="5"/>
        <v>104.5266</v>
      </c>
      <c r="I127" s="7">
        <f t="shared" si="6"/>
        <v>26.13165</v>
      </c>
    </row>
    <row r="128" spans="1:9" x14ac:dyDescent="0.25">
      <c r="A128" s="1"/>
      <c r="B128" s="8" t="s">
        <v>187</v>
      </c>
      <c r="C128" s="15">
        <v>400</v>
      </c>
      <c r="D128" s="23" t="s">
        <v>189</v>
      </c>
      <c r="E128" s="17">
        <v>36</v>
      </c>
      <c r="F128" s="17">
        <v>32</v>
      </c>
      <c r="G128" s="17">
        <v>30</v>
      </c>
      <c r="H128" s="7">
        <f t="shared" si="5"/>
        <v>21.475066666666663</v>
      </c>
      <c r="I128" s="7">
        <f t="shared" si="6"/>
        <v>5.3687666666666658</v>
      </c>
    </row>
    <row r="129" spans="1:9" x14ac:dyDescent="0.25">
      <c r="A129" s="1"/>
      <c r="B129" s="8" t="s">
        <v>188</v>
      </c>
      <c r="C129" s="15">
        <v>400</v>
      </c>
      <c r="D129" s="23" t="s">
        <v>179</v>
      </c>
      <c r="E129" s="17">
        <v>179</v>
      </c>
      <c r="F129" s="17">
        <v>167</v>
      </c>
      <c r="G129" s="17">
        <v>155</v>
      </c>
      <c r="H129" s="7">
        <f t="shared" si="5"/>
        <v>109.78579999999999</v>
      </c>
      <c r="I129" s="7">
        <f t="shared" si="6"/>
        <v>27.446449999999999</v>
      </c>
    </row>
    <row r="130" spans="1:9" x14ac:dyDescent="0.25">
      <c r="A130" s="1"/>
      <c r="B130" s="8" t="s">
        <v>190</v>
      </c>
      <c r="C130" s="15">
        <v>250</v>
      </c>
      <c r="D130" s="23" t="s">
        <v>97</v>
      </c>
      <c r="E130" s="17">
        <v>61</v>
      </c>
      <c r="F130" s="17">
        <v>65</v>
      </c>
      <c r="G130" s="17">
        <v>55</v>
      </c>
      <c r="H130" s="7">
        <f t="shared" si="5"/>
        <v>39.663133333333334</v>
      </c>
      <c r="I130" s="7">
        <f t="shared" si="6"/>
        <v>15.865253333333335</v>
      </c>
    </row>
    <row r="131" spans="1:9" x14ac:dyDescent="0.25">
      <c r="A131" s="1"/>
      <c r="B131" s="8" t="s">
        <v>190</v>
      </c>
      <c r="C131" s="15">
        <v>250</v>
      </c>
      <c r="D131" s="23" t="s">
        <v>97</v>
      </c>
      <c r="E131" s="17">
        <v>221</v>
      </c>
      <c r="F131" s="17">
        <v>220</v>
      </c>
      <c r="G131" s="17">
        <v>198</v>
      </c>
      <c r="H131" s="7">
        <f t="shared" si="5"/>
        <v>140.02619999999999</v>
      </c>
      <c r="I131" s="7">
        <f t="shared" si="6"/>
        <v>56.010479999999994</v>
      </c>
    </row>
    <row r="132" spans="1:9" x14ac:dyDescent="0.25">
      <c r="A132" s="1"/>
      <c r="B132" s="8" t="s">
        <v>191</v>
      </c>
      <c r="C132" s="15">
        <v>400</v>
      </c>
      <c r="D132" s="23" t="s">
        <v>97</v>
      </c>
      <c r="E132" s="17">
        <v>103</v>
      </c>
      <c r="F132" s="17">
        <v>90</v>
      </c>
      <c r="G132" s="17">
        <v>110</v>
      </c>
      <c r="H132" s="7">
        <f t="shared" si="5"/>
        <v>66.397400000000005</v>
      </c>
      <c r="I132" s="7">
        <f t="shared" si="6"/>
        <v>16.599350000000001</v>
      </c>
    </row>
    <row r="133" spans="1:9" x14ac:dyDescent="0.25">
      <c r="A133" s="1"/>
      <c r="B133" s="8" t="s">
        <v>192</v>
      </c>
      <c r="C133" s="15">
        <v>400</v>
      </c>
      <c r="D133" s="23" t="s">
        <v>97</v>
      </c>
      <c r="E133" s="17">
        <v>78</v>
      </c>
      <c r="F133" s="17">
        <v>55</v>
      </c>
      <c r="G133" s="17">
        <v>65</v>
      </c>
      <c r="H133" s="7">
        <f t="shared" si="5"/>
        <v>43.388400000000004</v>
      </c>
      <c r="I133" s="7">
        <f t="shared" si="6"/>
        <v>10.847100000000001</v>
      </c>
    </row>
    <row r="134" spans="1:9" x14ac:dyDescent="0.25">
      <c r="A134" s="1"/>
      <c r="B134" s="8" t="s">
        <v>83</v>
      </c>
      <c r="C134" s="15">
        <v>630</v>
      </c>
      <c r="D134" s="23" t="s">
        <v>97</v>
      </c>
      <c r="E134" s="17">
        <v>230</v>
      </c>
      <c r="F134" s="17">
        <v>258</v>
      </c>
      <c r="G134" s="17">
        <v>213</v>
      </c>
      <c r="H134" s="7">
        <f t="shared" si="5"/>
        <v>153.61246666666668</v>
      </c>
      <c r="I134" s="7">
        <f t="shared" si="6"/>
        <v>24.382931216931219</v>
      </c>
    </row>
    <row r="135" spans="1:9" x14ac:dyDescent="0.25">
      <c r="A135" s="1"/>
      <c r="B135" s="8" t="s">
        <v>84</v>
      </c>
      <c r="C135" s="15">
        <v>100</v>
      </c>
      <c r="D135" s="23" t="s">
        <v>97</v>
      </c>
      <c r="E135" s="17">
        <v>29</v>
      </c>
      <c r="F135" s="17">
        <v>50</v>
      </c>
      <c r="G135" s="17">
        <v>20</v>
      </c>
      <c r="H135" s="7">
        <f t="shared" si="5"/>
        <v>21.694200000000002</v>
      </c>
      <c r="I135" s="7">
        <f t="shared" si="6"/>
        <v>21.694200000000002</v>
      </c>
    </row>
    <row r="136" spans="1:9" x14ac:dyDescent="0.25">
      <c r="A136" s="1"/>
      <c r="B136" s="8" t="s">
        <v>85</v>
      </c>
      <c r="C136" s="15">
        <v>100</v>
      </c>
      <c r="D136" s="23" t="s">
        <v>97</v>
      </c>
      <c r="E136" s="17">
        <v>5</v>
      </c>
      <c r="F136" s="17">
        <v>5</v>
      </c>
      <c r="G136" s="17">
        <v>1</v>
      </c>
      <c r="H136" s="7">
        <f t="shared" si="5"/>
        <v>2.4104666666666668</v>
      </c>
      <c r="I136" s="7">
        <f t="shared" si="6"/>
        <v>2.4104666666666668</v>
      </c>
    </row>
    <row r="137" spans="1:9" x14ac:dyDescent="0.25">
      <c r="A137" s="1"/>
      <c r="B137" s="8" t="s">
        <v>193</v>
      </c>
      <c r="C137" s="15">
        <v>400</v>
      </c>
      <c r="D137" s="23" t="s">
        <v>194</v>
      </c>
      <c r="E137" s="17">
        <v>65</v>
      </c>
      <c r="F137" s="17">
        <v>86</v>
      </c>
      <c r="G137" s="17">
        <v>78</v>
      </c>
      <c r="H137" s="7">
        <f t="shared" si="5"/>
        <v>50.181533333333327</v>
      </c>
      <c r="I137" s="7">
        <f t="shared" si="6"/>
        <v>12.545383333333332</v>
      </c>
    </row>
    <row r="138" spans="1:9" x14ac:dyDescent="0.25">
      <c r="A138" s="1"/>
      <c r="B138" s="8" t="s">
        <v>195</v>
      </c>
      <c r="C138" s="15">
        <v>400</v>
      </c>
      <c r="D138" s="23" t="s">
        <v>194</v>
      </c>
      <c r="E138" s="17">
        <v>150</v>
      </c>
      <c r="F138" s="17">
        <v>135</v>
      </c>
      <c r="G138" s="17">
        <v>129</v>
      </c>
      <c r="H138" s="7">
        <f t="shared" si="5"/>
        <v>90.721199999999996</v>
      </c>
      <c r="I138" s="7">
        <f t="shared" si="6"/>
        <v>22.680299999999999</v>
      </c>
    </row>
    <row r="139" spans="1:9" x14ac:dyDescent="0.25">
      <c r="A139" s="1"/>
      <c r="B139" s="8" t="s">
        <v>196</v>
      </c>
      <c r="C139" s="15">
        <v>400</v>
      </c>
      <c r="D139" s="23" t="s">
        <v>230</v>
      </c>
      <c r="E139" s="17">
        <v>29</v>
      </c>
      <c r="F139" s="17">
        <v>22</v>
      </c>
      <c r="G139" s="17">
        <v>31</v>
      </c>
      <c r="H139" s="7">
        <f t="shared" si="5"/>
        <v>17.968933333333332</v>
      </c>
      <c r="I139" s="7">
        <f t="shared" si="6"/>
        <v>4.4922333333333331</v>
      </c>
    </row>
    <row r="140" spans="1:9" x14ac:dyDescent="0.25">
      <c r="A140" s="1"/>
      <c r="B140" s="8" t="s">
        <v>197</v>
      </c>
      <c r="C140" s="15">
        <v>400</v>
      </c>
      <c r="D140" s="23" t="s">
        <v>229</v>
      </c>
      <c r="E140" s="17">
        <v>33</v>
      </c>
      <c r="F140" s="17">
        <v>28</v>
      </c>
      <c r="G140" s="17">
        <v>9</v>
      </c>
      <c r="H140" s="7">
        <f t="shared" si="5"/>
        <v>15.339333333333334</v>
      </c>
      <c r="I140" s="7">
        <f t="shared" si="6"/>
        <v>3.834833333333334</v>
      </c>
    </row>
    <row r="141" spans="1:9" x14ac:dyDescent="0.25">
      <c r="A141" s="1"/>
      <c r="B141" s="8" t="s">
        <v>198</v>
      </c>
      <c r="C141" s="15">
        <v>400</v>
      </c>
      <c r="D141" s="23" t="s">
        <v>126</v>
      </c>
      <c r="E141" s="17">
        <v>87</v>
      </c>
      <c r="F141" s="17">
        <v>77</v>
      </c>
      <c r="G141" s="17">
        <v>58</v>
      </c>
      <c r="H141" s="7">
        <f t="shared" si="5"/>
        <v>48.647600000000004</v>
      </c>
      <c r="I141" s="7">
        <f t="shared" si="6"/>
        <v>12.161900000000001</v>
      </c>
    </row>
    <row r="142" spans="1:9" x14ac:dyDescent="0.25">
      <c r="A142" s="1"/>
      <c r="B142" s="8" t="s">
        <v>199</v>
      </c>
      <c r="C142" s="15">
        <v>400</v>
      </c>
      <c r="D142" s="23" t="s">
        <v>126</v>
      </c>
      <c r="E142" s="17">
        <v>80</v>
      </c>
      <c r="F142" s="17">
        <v>90</v>
      </c>
      <c r="G142" s="17">
        <v>110</v>
      </c>
      <c r="H142" s="7">
        <f t="shared" si="5"/>
        <v>61.357333333333337</v>
      </c>
      <c r="I142" s="7">
        <f t="shared" si="6"/>
        <v>15.339333333333336</v>
      </c>
    </row>
    <row r="143" spans="1:9" x14ac:dyDescent="0.25">
      <c r="A143" s="1"/>
      <c r="B143" s="8" t="s">
        <v>200</v>
      </c>
      <c r="C143" s="15">
        <v>320</v>
      </c>
      <c r="D143" s="23" t="s">
        <v>135</v>
      </c>
      <c r="E143" s="17">
        <v>70</v>
      </c>
      <c r="F143" s="17">
        <v>89</v>
      </c>
      <c r="G143" s="17">
        <v>87</v>
      </c>
      <c r="H143" s="7">
        <f t="shared" si="5"/>
        <v>53.906799999999997</v>
      </c>
      <c r="I143" s="7">
        <f t="shared" si="6"/>
        <v>16.845874999999999</v>
      </c>
    </row>
    <row r="144" spans="1:9" x14ac:dyDescent="0.25">
      <c r="A144" s="1"/>
      <c r="B144" s="8" t="s">
        <v>201</v>
      </c>
      <c r="C144" s="15">
        <v>400</v>
      </c>
      <c r="D144" s="23" t="s">
        <v>202</v>
      </c>
      <c r="E144" s="17">
        <v>210</v>
      </c>
      <c r="F144" s="17">
        <v>200</v>
      </c>
      <c r="G144" s="17">
        <v>182</v>
      </c>
      <c r="H144" s="7">
        <f t="shared" si="5"/>
        <v>129.72693333333333</v>
      </c>
      <c r="I144" s="7">
        <f t="shared" si="6"/>
        <v>32.431733333333334</v>
      </c>
    </row>
    <row r="145" spans="1:9" x14ac:dyDescent="0.25">
      <c r="A145" s="1"/>
      <c r="B145" s="8" t="s">
        <v>203</v>
      </c>
      <c r="C145" s="15">
        <v>630</v>
      </c>
      <c r="D145" s="23" t="s">
        <v>205</v>
      </c>
      <c r="E145" s="17">
        <v>215</v>
      </c>
      <c r="F145" s="17">
        <v>224</v>
      </c>
      <c r="G145" s="17">
        <v>204</v>
      </c>
      <c r="H145" s="7">
        <f t="shared" si="5"/>
        <v>140.90273333333334</v>
      </c>
      <c r="I145" s="7">
        <f t="shared" si="6"/>
        <v>22.36551322751323</v>
      </c>
    </row>
    <row r="146" spans="1:9" x14ac:dyDescent="0.25">
      <c r="A146" s="1"/>
      <c r="B146" s="8" t="s">
        <v>204</v>
      </c>
      <c r="C146" s="15">
        <v>400</v>
      </c>
      <c r="D146" s="23" t="s">
        <v>97</v>
      </c>
      <c r="E146" s="17">
        <v>179</v>
      </c>
      <c r="F146" s="17">
        <v>149</v>
      </c>
      <c r="G146" s="17">
        <v>114</v>
      </c>
      <c r="H146" s="7">
        <f t="shared" si="5"/>
        <v>96.856933333333345</v>
      </c>
      <c r="I146" s="7">
        <f t="shared" si="6"/>
        <v>24.214233333333336</v>
      </c>
    </row>
    <row r="147" spans="1:9" x14ac:dyDescent="0.25">
      <c r="A147" s="1"/>
      <c r="B147" s="8" t="s">
        <v>206</v>
      </c>
      <c r="C147" s="15">
        <v>320</v>
      </c>
      <c r="D147" s="23" t="s">
        <v>126</v>
      </c>
      <c r="E147" s="17">
        <v>87</v>
      </c>
      <c r="F147" s="17">
        <v>140</v>
      </c>
      <c r="G147" s="17">
        <v>106</v>
      </c>
      <c r="H147" s="7">
        <f t="shared" si="5"/>
        <v>72.971400000000003</v>
      </c>
      <c r="I147" s="7">
        <f t="shared" si="6"/>
        <v>22.803562500000002</v>
      </c>
    </row>
    <row r="148" spans="1:9" x14ac:dyDescent="0.25">
      <c r="A148" s="1"/>
      <c r="B148" s="8" t="s">
        <v>207</v>
      </c>
      <c r="C148" s="15">
        <v>250</v>
      </c>
      <c r="D148" s="23" t="s">
        <v>126</v>
      </c>
      <c r="E148" s="17">
        <v>16</v>
      </c>
      <c r="F148" s="17">
        <v>32</v>
      </c>
      <c r="G148" s="17">
        <v>25</v>
      </c>
      <c r="H148" s="7">
        <f t="shared" si="5"/>
        <v>15.996733333333331</v>
      </c>
      <c r="I148" s="7">
        <f t="shared" si="6"/>
        <v>6.3986933333333331</v>
      </c>
    </row>
    <row r="149" spans="1:9" x14ac:dyDescent="0.25">
      <c r="A149" s="1"/>
      <c r="B149" s="8" t="s">
        <v>86</v>
      </c>
      <c r="C149" s="15">
        <v>630</v>
      </c>
      <c r="D149" s="23" t="s">
        <v>202</v>
      </c>
      <c r="E149" s="17">
        <v>102</v>
      </c>
      <c r="F149" s="17">
        <v>120</v>
      </c>
      <c r="G149" s="17">
        <v>98</v>
      </c>
      <c r="H149" s="7">
        <f t="shared" si="5"/>
        <v>70.122666666666674</v>
      </c>
      <c r="I149" s="7">
        <f t="shared" si="6"/>
        <v>11.130582010582012</v>
      </c>
    </row>
    <row r="150" spans="1:9" ht="30" x14ac:dyDescent="0.25">
      <c r="A150" s="1"/>
      <c r="B150" s="8" t="s">
        <v>208</v>
      </c>
      <c r="C150" s="15">
        <v>320</v>
      </c>
      <c r="D150" s="23" t="s">
        <v>97</v>
      </c>
      <c r="E150" s="17">
        <v>151</v>
      </c>
      <c r="F150" s="17">
        <v>185</v>
      </c>
      <c r="G150" s="17">
        <v>120</v>
      </c>
      <c r="H150" s="7">
        <f t="shared" si="5"/>
        <v>99.924799999999991</v>
      </c>
      <c r="I150" s="7">
        <f t="shared" si="6"/>
        <v>31.226499999999994</v>
      </c>
    </row>
    <row r="151" spans="1:9" ht="30" x14ac:dyDescent="0.25">
      <c r="A151" s="1"/>
      <c r="B151" s="8" t="s">
        <v>209</v>
      </c>
      <c r="C151" s="15">
        <v>400</v>
      </c>
      <c r="D151" s="23" t="s">
        <v>210</v>
      </c>
      <c r="E151" s="17">
        <v>0</v>
      </c>
      <c r="F151" s="17">
        <v>0</v>
      </c>
      <c r="G151" s="17">
        <v>0</v>
      </c>
      <c r="H151" s="7">
        <f t="shared" si="5"/>
        <v>0</v>
      </c>
      <c r="I151" s="7">
        <f t="shared" si="6"/>
        <v>0</v>
      </c>
    </row>
    <row r="152" spans="1:9" x14ac:dyDescent="0.25">
      <c r="A152" s="1"/>
      <c r="B152" s="8" t="s">
        <v>211</v>
      </c>
      <c r="C152" s="15">
        <v>400</v>
      </c>
      <c r="D152" s="23" t="s">
        <v>212</v>
      </c>
      <c r="E152" s="17">
        <v>56</v>
      </c>
      <c r="F152" s="17">
        <v>66</v>
      </c>
      <c r="G152" s="17">
        <v>53</v>
      </c>
      <c r="H152" s="7">
        <f t="shared" si="5"/>
        <v>38.348333333333336</v>
      </c>
      <c r="I152" s="7">
        <f t="shared" si="6"/>
        <v>9.5870833333333341</v>
      </c>
    </row>
    <row r="153" spans="1:9" x14ac:dyDescent="0.25">
      <c r="A153" s="1"/>
      <c r="B153" s="8" t="s">
        <v>213</v>
      </c>
      <c r="C153" s="15">
        <v>250</v>
      </c>
      <c r="D153" s="23" t="s">
        <v>97</v>
      </c>
      <c r="E153" s="17">
        <v>47</v>
      </c>
      <c r="F153" s="17">
        <v>90</v>
      </c>
      <c r="G153" s="17">
        <v>86</v>
      </c>
      <c r="H153" s="7">
        <f t="shared" si="5"/>
        <v>48.866733333333329</v>
      </c>
      <c r="I153" s="7">
        <f t="shared" si="6"/>
        <v>19.54669333333333</v>
      </c>
    </row>
    <row r="154" spans="1:9" ht="30" x14ac:dyDescent="0.25">
      <c r="A154" s="1"/>
      <c r="B154" s="8" t="s">
        <v>214</v>
      </c>
      <c r="C154" s="15">
        <v>400</v>
      </c>
      <c r="D154" s="23" t="s">
        <v>126</v>
      </c>
      <c r="E154" s="17">
        <v>110</v>
      </c>
      <c r="F154" s="17">
        <v>120</v>
      </c>
      <c r="G154" s="17">
        <v>136</v>
      </c>
      <c r="H154" s="7">
        <f t="shared" si="5"/>
        <v>80.202799999999996</v>
      </c>
      <c r="I154" s="7">
        <f t="shared" si="6"/>
        <v>20.050699999999999</v>
      </c>
    </row>
    <row r="155" spans="1:9" ht="30" x14ac:dyDescent="0.25">
      <c r="A155" s="1"/>
      <c r="B155" s="8" t="s">
        <v>215</v>
      </c>
      <c r="C155" s="15">
        <v>400</v>
      </c>
      <c r="D155" s="23" t="s">
        <v>216</v>
      </c>
      <c r="E155" s="17">
        <v>35</v>
      </c>
      <c r="F155" s="17">
        <v>20</v>
      </c>
      <c r="G155" s="17">
        <v>25</v>
      </c>
      <c r="H155" s="7">
        <f t="shared" si="5"/>
        <v>17.530666666666669</v>
      </c>
      <c r="I155" s="7">
        <f t="shared" si="6"/>
        <v>4.3826666666666672</v>
      </c>
    </row>
    <row r="156" spans="1:9" x14ac:dyDescent="0.25">
      <c r="A156" s="1"/>
      <c r="B156" s="8" t="s">
        <v>87</v>
      </c>
      <c r="C156" s="15">
        <v>320</v>
      </c>
      <c r="D156" s="23" t="s">
        <v>217</v>
      </c>
      <c r="E156" s="17">
        <v>42</v>
      </c>
      <c r="F156" s="17">
        <v>45</v>
      </c>
      <c r="G156" s="17">
        <v>50</v>
      </c>
      <c r="H156" s="7">
        <f t="shared" si="5"/>
        <v>30.021266666666662</v>
      </c>
      <c r="I156" s="7">
        <f t="shared" si="6"/>
        <v>9.3816458333333319</v>
      </c>
    </row>
    <row r="157" spans="1:9" ht="30" x14ac:dyDescent="0.25">
      <c r="A157" s="1"/>
      <c r="B157" s="8" t="s">
        <v>218</v>
      </c>
      <c r="C157" s="15">
        <v>630</v>
      </c>
      <c r="D157" s="23" t="s">
        <v>219</v>
      </c>
      <c r="E157" s="17">
        <v>250</v>
      </c>
      <c r="F157" s="17">
        <v>240</v>
      </c>
      <c r="G157" s="17">
        <v>265</v>
      </c>
      <c r="H157" s="7">
        <f t="shared" si="5"/>
        <v>165.44566666666665</v>
      </c>
      <c r="I157" s="7">
        <f t="shared" si="6"/>
        <v>26.261216931216929</v>
      </c>
    </row>
    <row r="158" spans="1:9" ht="30" x14ac:dyDescent="0.25">
      <c r="A158" s="1"/>
      <c r="B158" s="8" t="s">
        <v>220</v>
      </c>
      <c r="C158" s="15">
        <v>630</v>
      </c>
      <c r="D158" s="23" t="s">
        <v>221</v>
      </c>
      <c r="E158" s="17">
        <v>120</v>
      </c>
      <c r="F158" s="17">
        <v>98</v>
      </c>
      <c r="G158" s="17">
        <v>110</v>
      </c>
      <c r="H158" s="7">
        <f t="shared" si="5"/>
        <v>71.875733333333329</v>
      </c>
      <c r="I158" s="7">
        <f t="shared" si="6"/>
        <v>11.408846560846559</v>
      </c>
    </row>
    <row r="159" spans="1:9" x14ac:dyDescent="0.25">
      <c r="A159" s="1"/>
      <c r="B159" s="8" t="s">
        <v>88</v>
      </c>
      <c r="C159" s="15">
        <v>400</v>
      </c>
      <c r="D159" s="23" t="s">
        <v>97</v>
      </c>
      <c r="E159" s="17">
        <v>101</v>
      </c>
      <c r="F159" s="17">
        <v>95</v>
      </c>
      <c r="G159" s="17">
        <v>112</v>
      </c>
      <c r="H159" s="7">
        <f t="shared" si="5"/>
        <v>67.493066666666664</v>
      </c>
      <c r="I159" s="7">
        <f t="shared" si="6"/>
        <v>16.873266666666666</v>
      </c>
    </row>
    <row r="160" spans="1:9" x14ac:dyDescent="0.25">
      <c r="A160" s="1"/>
      <c r="B160" s="8" t="s">
        <v>89</v>
      </c>
      <c r="C160" s="15">
        <v>160</v>
      </c>
      <c r="D160" s="23" t="s">
        <v>97</v>
      </c>
      <c r="E160" s="17">
        <v>43</v>
      </c>
      <c r="F160" s="17">
        <v>35</v>
      </c>
      <c r="G160" s="17">
        <v>45</v>
      </c>
      <c r="H160" s="7">
        <f t="shared" si="5"/>
        <v>26.953399999999998</v>
      </c>
      <c r="I160" s="7">
        <f t="shared" si="6"/>
        <v>16.845874999999999</v>
      </c>
    </row>
    <row r="161" spans="1:9" x14ac:dyDescent="0.25">
      <c r="A161" s="1"/>
      <c r="B161" s="8" t="s">
        <v>90</v>
      </c>
      <c r="C161" s="15">
        <v>200</v>
      </c>
      <c r="D161" s="23" t="s">
        <v>222</v>
      </c>
      <c r="E161" s="17">
        <v>36</v>
      </c>
      <c r="F161" s="17">
        <v>46</v>
      </c>
      <c r="G161" s="17">
        <v>45</v>
      </c>
      <c r="H161" s="7">
        <f t="shared" si="5"/>
        <v>27.829933333333333</v>
      </c>
      <c r="I161" s="7">
        <f t="shared" si="6"/>
        <v>13.914966666666666</v>
      </c>
    </row>
    <row r="162" spans="1:9" x14ac:dyDescent="0.25">
      <c r="A162" s="1"/>
      <c r="B162" s="8" t="s">
        <v>223</v>
      </c>
      <c r="C162" s="15">
        <v>250</v>
      </c>
      <c r="D162" s="23" t="s">
        <v>97</v>
      </c>
      <c r="E162" s="17">
        <v>56</v>
      </c>
      <c r="F162" s="17">
        <v>47</v>
      </c>
      <c r="G162" s="17">
        <v>52</v>
      </c>
      <c r="H162" s="7">
        <f t="shared" si="5"/>
        <v>33.965666666666664</v>
      </c>
      <c r="I162" s="7">
        <f t="shared" si="6"/>
        <v>13.586266666666665</v>
      </c>
    </row>
    <row r="163" spans="1:9" x14ac:dyDescent="0.25">
      <c r="A163" s="1"/>
      <c r="B163" s="8" t="s">
        <v>224</v>
      </c>
      <c r="C163" s="15">
        <v>250</v>
      </c>
      <c r="D163" s="23" t="s">
        <v>97</v>
      </c>
      <c r="E163" s="17">
        <v>42</v>
      </c>
      <c r="F163" s="17">
        <v>45</v>
      </c>
      <c r="G163" s="17">
        <v>56</v>
      </c>
      <c r="H163" s="7">
        <f t="shared" si="5"/>
        <v>31.336066666666667</v>
      </c>
      <c r="I163" s="7">
        <f t="shared" si="6"/>
        <v>12.534426666666668</v>
      </c>
    </row>
    <row r="164" spans="1:9" x14ac:dyDescent="0.25">
      <c r="A164" s="1"/>
      <c r="B164" s="8" t="s">
        <v>91</v>
      </c>
      <c r="C164" s="15">
        <v>630</v>
      </c>
      <c r="D164" s="23" t="s">
        <v>222</v>
      </c>
      <c r="E164" s="17">
        <v>110</v>
      </c>
      <c r="F164" s="17">
        <v>100</v>
      </c>
      <c r="G164" s="17">
        <v>98</v>
      </c>
      <c r="H164" s="7">
        <f t="shared" si="5"/>
        <v>67.493066666666664</v>
      </c>
      <c r="I164" s="7">
        <f t="shared" si="6"/>
        <v>10.713185185185186</v>
      </c>
    </row>
    <row r="165" spans="1:9" x14ac:dyDescent="0.25">
      <c r="A165" s="1"/>
      <c r="B165" s="8" t="s">
        <v>91</v>
      </c>
      <c r="C165" s="15">
        <v>1000</v>
      </c>
      <c r="D165" s="23" t="s">
        <v>222</v>
      </c>
      <c r="E165" s="17">
        <v>30</v>
      </c>
      <c r="F165" s="17">
        <v>32</v>
      </c>
      <c r="G165" s="17">
        <v>20</v>
      </c>
      <c r="H165" s="7">
        <f t="shared" si="5"/>
        <v>17.968933333333332</v>
      </c>
      <c r="I165" s="7">
        <f t="shared" si="6"/>
        <v>1.7968933333333332</v>
      </c>
    </row>
    <row r="166" spans="1:9" ht="30" x14ac:dyDescent="0.25">
      <c r="A166" s="1"/>
      <c r="B166" s="8" t="s">
        <v>225</v>
      </c>
      <c r="C166" s="15">
        <v>630</v>
      </c>
      <c r="D166" s="23" t="s">
        <v>97</v>
      </c>
      <c r="E166" s="17">
        <v>56</v>
      </c>
      <c r="F166" s="17">
        <v>98</v>
      </c>
      <c r="G166" s="17">
        <v>65</v>
      </c>
      <c r="H166" s="7">
        <f t="shared" si="5"/>
        <v>47.990200000000002</v>
      </c>
      <c r="I166" s="7">
        <f t="shared" si="6"/>
        <v>7.6174920634920635</v>
      </c>
    </row>
    <row r="167" spans="1:9" ht="30" x14ac:dyDescent="0.25">
      <c r="A167" s="1"/>
      <c r="B167" s="8" t="s">
        <v>226</v>
      </c>
      <c r="C167" s="15">
        <v>630</v>
      </c>
      <c r="D167" s="23" t="s">
        <v>97</v>
      </c>
      <c r="E167" s="17">
        <v>0</v>
      </c>
      <c r="F167" s="17">
        <v>0</v>
      </c>
      <c r="G167" s="17">
        <v>0</v>
      </c>
      <c r="H167" s="7">
        <f t="shared" si="5"/>
        <v>0</v>
      </c>
      <c r="I167" s="7">
        <f t="shared" si="6"/>
        <v>0</v>
      </c>
    </row>
    <row r="168" spans="1:9" x14ac:dyDescent="0.25">
      <c r="A168" s="1"/>
      <c r="B168" s="8" t="s">
        <v>92</v>
      </c>
      <c r="C168" s="15">
        <v>250</v>
      </c>
      <c r="D168" s="23" t="s">
        <v>227</v>
      </c>
      <c r="E168" s="17">
        <v>130</v>
      </c>
      <c r="F168" s="17">
        <v>112</v>
      </c>
      <c r="G168" s="17">
        <v>109</v>
      </c>
      <c r="H168" s="7">
        <f t="shared" si="5"/>
        <v>76.915800000000004</v>
      </c>
      <c r="I168" s="7">
        <f t="shared" si="6"/>
        <v>30.766320000000004</v>
      </c>
    </row>
    <row r="169" spans="1:9" x14ac:dyDescent="0.25">
      <c r="A169" s="1"/>
      <c r="B169" s="8" t="s">
        <v>93</v>
      </c>
      <c r="C169" s="15">
        <v>100</v>
      </c>
      <c r="D169" s="23" t="s">
        <v>97</v>
      </c>
      <c r="E169" s="17">
        <v>42</v>
      </c>
      <c r="F169" s="17">
        <v>55</v>
      </c>
      <c r="G169" s="17">
        <v>65</v>
      </c>
      <c r="H169" s="7">
        <f t="shared" si="5"/>
        <v>35.499600000000001</v>
      </c>
      <c r="I169" s="7">
        <f t="shared" si="6"/>
        <v>35.499600000000001</v>
      </c>
    </row>
    <row r="170" spans="1:9" x14ac:dyDescent="0.25">
      <c r="A170" s="1"/>
      <c r="B170" s="8" t="s">
        <v>94</v>
      </c>
      <c r="C170" s="15">
        <v>25</v>
      </c>
      <c r="D170" s="23" t="s">
        <v>228</v>
      </c>
      <c r="E170" s="17">
        <v>3</v>
      </c>
      <c r="F170" s="17">
        <v>3</v>
      </c>
      <c r="G170" s="17">
        <v>1</v>
      </c>
      <c r="H170" s="7">
        <f t="shared" si="5"/>
        <v>1.5339333333333334</v>
      </c>
      <c r="I170" s="7">
        <f t="shared" si="6"/>
        <v>6.1357333333333335</v>
      </c>
    </row>
    <row r="171" spans="1:9" x14ac:dyDescent="0.25">
      <c r="A171" s="1"/>
      <c r="B171" s="8" t="s">
        <v>95</v>
      </c>
      <c r="C171" s="15">
        <v>25</v>
      </c>
      <c r="D171" s="23" t="s">
        <v>228</v>
      </c>
      <c r="E171" s="17">
        <v>12</v>
      </c>
      <c r="F171" s="17">
        <v>9</v>
      </c>
      <c r="G171" s="17">
        <v>9</v>
      </c>
      <c r="H171" s="7">
        <f t="shared" si="5"/>
        <v>6.5739999999999998</v>
      </c>
      <c r="I171" s="7">
        <f t="shared" si="6"/>
        <v>26.295999999999996</v>
      </c>
    </row>
    <row r="172" spans="1:9" x14ac:dyDescent="0.25">
      <c r="A172" s="1"/>
      <c r="B172" s="8" t="s">
        <v>96</v>
      </c>
      <c r="C172" s="15">
        <v>40</v>
      </c>
      <c r="D172" s="23" t="s">
        <v>228</v>
      </c>
      <c r="E172" s="17">
        <v>0</v>
      </c>
      <c r="F172" s="17">
        <v>0</v>
      </c>
      <c r="G172" s="17">
        <v>0</v>
      </c>
      <c r="H172" s="7">
        <f t="shared" si="5"/>
        <v>0</v>
      </c>
      <c r="I172" s="7">
        <f t="shared" si="6"/>
        <v>0</v>
      </c>
    </row>
    <row r="173" spans="1:9" x14ac:dyDescent="0.25">
      <c r="B173" s="10"/>
    </row>
  </sheetData>
  <mergeCells count="8">
    <mergeCell ref="E3:I3"/>
    <mergeCell ref="B2:I2"/>
    <mergeCell ref="H4:H5"/>
    <mergeCell ref="I4:I5"/>
    <mergeCell ref="E4:G4"/>
    <mergeCell ref="B3:B5"/>
    <mergeCell ref="C3:C5"/>
    <mergeCell ref="D3:D5"/>
  </mergeCells>
  <pageMargins left="1.299212598425197" right="0.70866141732283472" top="0.74803149606299213" bottom="0.55118110236220474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2024-09-30T06:42:44Z</dcterms:modified>
</cp:coreProperties>
</file>